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3250" windowHeight="12450" activeTab="2"/>
  </bookViews>
  <sheets>
    <sheet name="IIGRADO" sheetId="1" r:id="rId1"/>
    <sheet name="IGRADO" sheetId="2" r:id="rId2"/>
    <sheet name="infanziaprimaria" sheetId="3" r:id="rId3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6" i="3"/>
  <c r="L16"/>
  <c r="K16"/>
  <c r="J16"/>
  <c r="I16"/>
  <c r="H16"/>
  <c r="G16"/>
  <c r="F16"/>
  <c r="E16"/>
  <c r="D16"/>
  <c r="N15"/>
  <c r="N14"/>
  <c r="N5"/>
  <c r="N6" s="1"/>
  <c r="E6"/>
  <c r="F6"/>
  <c r="G6"/>
  <c r="H6"/>
  <c r="I6"/>
  <c r="J6"/>
  <c r="K6"/>
  <c r="L6"/>
  <c r="M6"/>
  <c r="D6"/>
  <c r="N4"/>
  <c r="E22" i="2"/>
  <c r="F22"/>
  <c r="G22"/>
  <c r="H22"/>
  <c r="I22"/>
  <c r="J22"/>
  <c r="K22"/>
  <c r="L22"/>
  <c r="M22"/>
  <c r="N22"/>
  <c r="D22"/>
  <c r="N21"/>
  <c r="N20"/>
  <c r="N19"/>
  <c r="N18"/>
  <c r="N17"/>
  <c r="N16"/>
  <c r="N15"/>
  <c r="N14"/>
  <c r="N13"/>
  <c r="N12"/>
  <c r="N11"/>
  <c r="N10"/>
  <c r="N9"/>
  <c r="N8"/>
  <c r="N7"/>
  <c r="N6"/>
  <c r="N5"/>
  <c r="N4"/>
  <c r="E84" i="1"/>
  <c r="F84"/>
  <c r="G84"/>
  <c r="H84"/>
  <c r="I84"/>
  <c r="J84"/>
  <c r="K84"/>
  <c r="L84"/>
  <c r="M84"/>
  <c r="N84"/>
  <c r="D84"/>
  <c r="N83"/>
  <c r="N82"/>
  <c r="N81"/>
  <c r="N80"/>
  <c r="N79"/>
  <c r="N78"/>
  <c r="N77"/>
  <c r="N76"/>
  <c r="N75"/>
  <c r="N74"/>
  <c r="N73"/>
  <c r="N72"/>
  <c r="N71"/>
  <c r="N70"/>
  <c r="N69"/>
  <c r="N68"/>
  <c r="N67"/>
  <c r="N66"/>
  <c r="N65"/>
  <c r="N64"/>
  <c r="N63"/>
  <c r="N62"/>
  <c r="N61"/>
  <c r="N60"/>
  <c r="N59"/>
  <c r="N58"/>
  <c r="N57"/>
  <c r="N56"/>
  <c r="N55"/>
  <c r="N54"/>
  <c r="N53"/>
  <c r="N52"/>
  <c r="N51"/>
  <c r="N50"/>
  <c r="N49"/>
  <c r="N48"/>
  <c r="N47"/>
  <c r="N46"/>
  <c r="N45"/>
  <c r="N44"/>
  <c r="N43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5"/>
  <c r="N4"/>
  <c r="N16" i="3" l="1"/>
</calcChain>
</file>

<file path=xl/sharedStrings.xml><?xml version="1.0" encoding="utf-8"?>
<sst xmlns="http://schemas.openxmlformats.org/spreadsheetml/2006/main" count="353" uniqueCount="213">
  <si>
    <t>Regione</t>
  </si>
  <si>
    <t>Classe di Concorso</t>
  </si>
  <si>
    <t>AR</t>
  </si>
  <si>
    <t>FI</t>
  </si>
  <si>
    <t>GR</t>
  </si>
  <si>
    <t>LI</t>
  </si>
  <si>
    <t>LU</t>
  </si>
  <si>
    <t>MS</t>
  </si>
  <si>
    <t>PI</t>
  </si>
  <si>
    <t>PO</t>
  </si>
  <si>
    <t>PT</t>
  </si>
  <si>
    <t>SI</t>
  </si>
  <si>
    <t>TOTALE</t>
  </si>
  <si>
    <t>Toscana</t>
  </si>
  <si>
    <t>SOSTEGNO</t>
  </si>
  <si>
    <t xml:space="preserve"> </t>
  </si>
  <si>
    <t>A002</t>
  </si>
  <si>
    <t>A005</t>
  </si>
  <si>
    <t xml:space="preserve">DESIGN DEL TESSUTO E DELLA MODA                                                         </t>
  </si>
  <si>
    <t>A006</t>
  </si>
  <si>
    <t xml:space="preserve">DESIGN DEL VETRO                                                                        </t>
  </si>
  <si>
    <t>A007</t>
  </si>
  <si>
    <t xml:space="preserve">DISCIPLINE AUDIOVISIVE                                                                  </t>
  </si>
  <si>
    <t>A008</t>
  </si>
  <si>
    <t xml:space="preserve">DISCIPLINE GEOMETRICHE, ARCHITETTURA, DESIGN D'ARREDAMENTO E SCENOTECNICA               </t>
  </si>
  <si>
    <t>A009</t>
  </si>
  <si>
    <t xml:space="preserve">DISCIPLINE GRAFICHE, PITTORICHE E SCENOGRAFICHE                                         </t>
  </si>
  <si>
    <t>A010</t>
  </si>
  <si>
    <t xml:space="preserve">DISCIPLINE GRAFICO-PUBBLICITARIE                                                        </t>
  </si>
  <si>
    <t>A011</t>
  </si>
  <si>
    <t xml:space="preserve">DISCIPLINE LETTERARIE E LATINO                                                          </t>
  </si>
  <si>
    <t>A012</t>
  </si>
  <si>
    <t xml:space="preserve">DISCIPLINE LETTERARIE NEGLI ISTITUTI DI ISTRUZIONE SECONDARIA DI II GRADO               </t>
  </si>
  <si>
    <t>A013</t>
  </si>
  <si>
    <t xml:space="preserve">DISCIPLINE LETTERARIE, LATINO E GRECO                                                   </t>
  </si>
  <si>
    <t>A014</t>
  </si>
  <si>
    <t xml:space="preserve">DISCIPLINE PLASTICHE, SCULTOREE E SCENOPLASTICHE                                        </t>
  </si>
  <si>
    <t>A015</t>
  </si>
  <si>
    <t xml:space="preserve">DISCIPLINE SANITARIE                                                                    </t>
  </si>
  <si>
    <t>A017</t>
  </si>
  <si>
    <t xml:space="preserve">DISEGNO E STORIA DELL'ARTE NEGLI ISTITUTI DI ISTRUZIONE SECONDARIA DI II GRADO          </t>
  </si>
  <si>
    <t>A018</t>
  </si>
  <si>
    <t xml:space="preserve">FILOSOFIA E SCIENZE UMANE                                                               </t>
  </si>
  <si>
    <t>A019</t>
  </si>
  <si>
    <t xml:space="preserve">FILOSOFIA E STORIA                                                                      </t>
  </si>
  <si>
    <t>A020</t>
  </si>
  <si>
    <t xml:space="preserve">FISICA                                                                                  </t>
  </si>
  <si>
    <t>A021</t>
  </si>
  <si>
    <t xml:space="preserve">GEOGRAFIA                                                                               </t>
  </si>
  <si>
    <t>A026</t>
  </si>
  <si>
    <t xml:space="preserve">MATEMATICA                                                                              </t>
  </si>
  <si>
    <t>A027</t>
  </si>
  <si>
    <t xml:space="preserve">MATEMATICA E FISICA                                                                     </t>
  </si>
  <si>
    <t>A029</t>
  </si>
  <si>
    <t xml:space="preserve">MUSICA NEGLI ISTITUTI DI ISTRUZIONE SECONDARIA DI II GRADO                              </t>
  </si>
  <si>
    <t>A031</t>
  </si>
  <si>
    <t xml:space="preserve">SCIENZE DEGLI ALIMENTI                                                                  </t>
  </si>
  <si>
    <t>A032</t>
  </si>
  <si>
    <t xml:space="preserve">SCIENZE DELLA GEOLOGIA E DELLA MINERALOGIA                                              </t>
  </si>
  <si>
    <t>A033</t>
  </si>
  <si>
    <t xml:space="preserve">SCIENZE E TECNOLOGIE AERONAUTICHE                                                       </t>
  </si>
  <si>
    <t>A034</t>
  </si>
  <si>
    <t xml:space="preserve">SCIENZE E TECNOLOGIE CHIMICHE                                                           </t>
  </si>
  <si>
    <t>A036</t>
  </si>
  <si>
    <t xml:space="preserve">SCIENZE E TECNOLOGIA DELLA LOGISTICA                                                    </t>
  </si>
  <si>
    <t>A037</t>
  </si>
  <si>
    <t>SCIENZE E TECNOLOGIE DELLE COSTRUZIONI TECNOLOGIE E TECNICHE DI RAPPRESENTAZIONE GRAFICA</t>
  </si>
  <si>
    <t>A040</t>
  </si>
  <si>
    <t xml:space="preserve">SCIENZE E TECNOLOGIE ELETTRICHE ED ELETTRONICHE                                         </t>
  </si>
  <si>
    <t>A041</t>
  </si>
  <si>
    <t xml:space="preserve">SCIENZE E TECNOLOGIE INFORMATICHE                                                       </t>
  </si>
  <si>
    <t>A042</t>
  </si>
  <si>
    <t xml:space="preserve">SCIENZE E TECNOLOGIE MECCANICHE                                                         </t>
  </si>
  <si>
    <t>A043</t>
  </si>
  <si>
    <t xml:space="preserve">SCIENZE E TECNOLOGIE NAUTICHE                                                           </t>
  </si>
  <si>
    <t>A044</t>
  </si>
  <si>
    <t xml:space="preserve">SCIENZE E TECNOLOGIE TESSILI, DELL'ABBIGLIAMENTO E DELLA MODA                           </t>
  </si>
  <si>
    <t>A045</t>
  </si>
  <si>
    <t xml:space="preserve">SCIENZE ECONOMICO-AZIENDALI                                                             </t>
  </si>
  <si>
    <t>A046</t>
  </si>
  <si>
    <t xml:space="preserve">SCIENZE GIURIDICO-ECONOMICHE                                                            </t>
  </si>
  <si>
    <t>A047</t>
  </si>
  <si>
    <t xml:space="preserve">SCIENZE MATEMATICHE APPLICATE                                                           </t>
  </si>
  <si>
    <t>A048</t>
  </si>
  <si>
    <t xml:space="preserve">SCIENZE MOTORIE E SPORTIVE NEGLI ISTITUTI DI ISTRUZIONE SECONDARIA DI II GRADO          </t>
  </si>
  <si>
    <t>A050</t>
  </si>
  <si>
    <t xml:space="preserve">SCIENZE NATURALI, CHIMICHE E BIOLOGICHE                                                 </t>
  </si>
  <si>
    <t>A051</t>
  </si>
  <si>
    <t xml:space="preserve">SCIENZE, TECNOLOGIE E TECNICHE AGRARIE                                                  </t>
  </si>
  <si>
    <t>A054</t>
  </si>
  <si>
    <t xml:space="preserve">STORIA DELL'ARTE                                                                        </t>
  </si>
  <si>
    <t>A057</t>
  </si>
  <si>
    <t xml:space="preserve">TECNICA DELLA DANZA CLASSICA                                                            </t>
  </si>
  <si>
    <t>A059</t>
  </si>
  <si>
    <t xml:space="preserve">TECNICA DI ACCOMPAGNAMENTO ALLA DANZA E TEORIA, PRATICA MUSICALE PER LA DANZA           </t>
  </si>
  <si>
    <t>A061</t>
  </si>
  <si>
    <t xml:space="preserve">TECNOLOGIE E TECNICHE DELLE COMUNICAZIONI MULTIMEDIALI                                  </t>
  </si>
  <si>
    <t>A062</t>
  </si>
  <si>
    <t xml:space="preserve">TECNOLOGIE E TECNICHE PER LA GRAFICA                                                    </t>
  </si>
  <si>
    <t>A064</t>
  </si>
  <si>
    <t xml:space="preserve">TEORIA, ANALISI E COMPOSIZIONE                                                          </t>
  </si>
  <si>
    <t>A066</t>
  </si>
  <si>
    <t xml:space="preserve">TRATTAMENTO TESTI, DATI ED APPLICAZIONI. INFORMATICA                                    </t>
  </si>
  <si>
    <t>AA24</t>
  </si>
  <si>
    <t xml:space="preserve">LINGUE E CULTURE STRANIERE NEGLI ISTITUTI DI ISTRUZIONE DI II GRADO (FRANCESE)          </t>
  </si>
  <si>
    <t>AB24</t>
  </si>
  <si>
    <t xml:space="preserve">LINGUE E CULTURE STRANIERE NEGLI ISTITUTI DI ISTRUZIONE DI II GRADO (INGLESE)           </t>
  </si>
  <si>
    <t>AB55</t>
  </si>
  <si>
    <t xml:space="preserve">STRUMENTO MUSICALE NEGLI ISTITUTI DI ISTRUZIONE SECONDARIA DI II GRADO (CHITARRA)       </t>
  </si>
  <si>
    <t>AC24</t>
  </si>
  <si>
    <t xml:space="preserve">LINGUE E CULTURE STRANIERE NEGLI ISTITUTI DI ISTRUZIONE DI II GRADO (SPAGNOLO)          </t>
  </si>
  <si>
    <t>AC55</t>
  </si>
  <si>
    <t xml:space="preserve">STRUMENTO MUSICALE NEGLI ISTITUTI DI ISTRUZIONE SECONDARIA DI II GRADO (CLARINETTO)     </t>
  </si>
  <si>
    <t>AD24</t>
  </si>
  <si>
    <t xml:space="preserve">LINGUE E CULTURE STRANIERE NEGLI ISTITUTI DI ISTRUZIONE DI II GRADO (TEDESCO)           </t>
  </si>
  <si>
    <t>AI24</t>
  </si>
  <si>
    <t xml:space="preserve">LINGUE E CULTURE STRANIERE NEGLI ISTITUTI DI ISTRUZIONE DI II GRADO (CINESE)            </t>
  </si>
  <si>
    <t>AI55</t>
  </si>
  <si>
    <t xml:space="preserve">STRUMENTO MUSICALE NEGLI ISTITUTI DI ISTRUZIONE SECONDARIA DI II GRADO (PERCUSSIONI)    </t>
  </si>
  <si>
    <t>AJ55</t>
  </si>
  <si>
    <t xml:space="preserve">STRUMENTO MUSICALE NEGLI ISTITUTI DI ISTRUZIONE SECONDARIA DI II GRADO (PIANOFORTE)     </t>
  </si>
  <si>
    <t>AK55</t>
  </si>
  <si>
    <t xml:space="preserve">STRUMENTO MUSICALE NEGLI ISTITUTI DI ISTRUZIONE SECONDARIA DI II GRADO (SASSOFONO)      </t>
  </si>
  <si>
    <t>AM55</t>
  </si>
  <si>
    <t xml:space="preserve">STRUMENTO MUSICALE NEGLI ISTITUTI DI ISTRUZIONE SECONDARIA DI II GRADO (VIOLINO)        </t>
  </si>
  <si>
    <t>AN24</t>
  </si>
  <si>
    <t xml:space="preserve">LINGUE E CULTURE STRANIERE NEGLI ISTITUTI DI ISTRUZIONE DI II GRADO (PORTOGHESE)        </t>
  </si>
  <si>
    <t>AO55</t>
  </si>
  <si>
    <t xml:space="preserve">STRUMENTO MUSICALE NEGLI ISTITUTI DI ISTRUZIONE SECONDARIA DI II GRADO (CANTO)          </t>
  </si>
  <si>
    <t>AW55</t>
  </si>
  <si>
    <t>STRUMENTO MUSICALE NEGLI ISTITUTI DI ISTRUZIONE SECONDARIA DI II GRADO (FLAUTO TRAVERSO)</t>
  </si>
  <si>
    <t>B003</t>
  </si>
  <si>
    <t xml:space="preserve">LABORATORI DI FISICA                                                                    </t>
  </si>
  <si>
    <t>B006</t>
  </si>
  <si>
    <t xml:space="preserve">LABORATORIO DI ODONTOTECNICA                                                            </t>
  </si>
  <si>
    <t>B009</t>
  </si>
  <si>
    <t xml:space="preserve">LABORATORI DI SCIENZE E TECNOLOGIE AERONAUTICHE                                         </t>
  </si>
  <si>
    <t>B011</t>
  </si>
  <si>
    <t xml:space="preserve">LABORATORI DI SCIENZE E TECNOLOGIE AGRARIE                                              </t>
  </si>
  <si>
    <t>B012</t>
  </si>
  <si>
    <t xml:space="preserve">LABORATORI DI SCIENZE E TECNOLOGIE CHIMICHE E MICROBIOLOGICHE                           </t>
  </si>
  <si>
    <t>B014</t>
  </si>
  <si>
    <t xml:space="preserve">LABORATORI DI SCIENZE E TECNOLOGIE DELLE COSTRUZIONI                                    </t>
  </si>
  <si>
    <t>B015</t>
  </si>
  <si>
    <t xml:space="preserve">LABORATORI DI SCIENZE E TECNOLOGIE ELETTRICHE ED ELETTRONICHE                           </t>
  </si>
  <si>
    <t>B016</t>
  </si>
  <si>
    <t xml:space="preserve">LABORATORI DI SCIENZE E TECNOLOGIE INFORMATICHE                                         </t>
  </si>
  <si>
    <t>B017</t>
  </si>
  <si>
    <t xml:space="preserve">LABORATORI DI SCIENZE E TECNOLOGIE MECCANICHE                                           </t>
  </si>
  <si>
    <t>B018</t>
  </si>
  <si>
    <t xml:space="preserve">LABORATORI DI SCIENZE E TECNOLOGIE TESSILI, DELL'ABBIGLIAMENTO E DELLA MODA             </t>
  </si>
  <si>
    <t>B019</t>
  </si>
  <si>
    <t xml:space="preserve">LABORATORI DI SERVIZI DI RICETTIVITA' ALBERGHIERA                                       </t>
  </si>
  <si>
    <t>B020</t>
  </si>
  <si>
    <t xml:space="preserve">LABORATORI DI SERVIZI ENOGASTRONOMICI, SETTORE CUCINA                                   </t>
  </si>
  <si>
    <t>B021</t>
  </si>
  <si>
    <t xml:space="preserve">LABORATORI DI SERVIZI ENOGASTRONOMICI, SETTORE SALA E VENDITA                           </t>
  </si>
  <si>
    <t>B022</t>
  </si>
  <si>
    <t xml:space="preserve">LABORATORI DI TECNOLOGIE E TECNICHE DELLE COMUNICAZIONI MULTIMEDIALI                    </t>
  </si>
  <si>
    <t>B023</t>
  </si>
  <si>
    <t xml:space="preserve">LABORATORI PER I SERVIZI SOCIO-SANITARI                                                 </t>
  </si>
  <si>
    <t>B027</t>
  </si>
  <si>
    <t xml:space="preserve">LABORATORIO DI TECNOLOGIE DEL MARMO                                                     </t>
  </si>
  <si>
    <t>B029</t>
  </si>
  <si>
    <t xml:space="preserve">GABINETTO FISIOTERAPICO                                                                 </t>
  </si>
  <si>
    <t>BA02</t>
  </si>
  <si>
    <t xml:space="preserve">CONVERSAZIONE IN LINGUA STRANIERA (FRANCESE)                                            </t>
  </si>
  <si>
    <t>BB02</t>
  </si>
  <si>
    <t xml:space="preserve">CONVERSAZIONE IN LINGUA STRANIERA (INGLESE)                                             </t>
  </si>
  <si>
    <t>BC02</t>
  </si>
  <si>
    <t xml:space="preserve">CONVERSAZIONE IN LINGUA STRANIERA (SPAGNOLO)                                            </t>
  </si>
  <si>
    <t>BI02</t>
  </si>
  <si>
    <t xml:space="preserve">CONVERSAZIONE IN LINGUA STRANIERA (CINESE)                                              </t>
  </si>
  <si>
    <t xml:space="preserve">DESIGN DEI METALLI, DELL'OREFICERIA, DELLE PIETRE DURE                </t>
  </si>
  <si>
    <t>Descrizione Classe di Concorso</t>
  </si>
  <si>
    <t>A001</t>
  </si>
  <si>
    <t xml:space="preserve">ARTE E IMMAGINE NELLA SCUOLA SECONDARIA DI I GRADO                                      </t>
  </si>
  <si>
    <t>A022</t>
  </si>
  <si>
    <t xml:space="preserve">ITALIANO, STORIA, GEOGRAFIA NELLA SCUOLA SECONDARIA DI I GRADO                          </t>
  </si>
  <si>
    <t>A023</t>
  </si>
  <si>
    <t xml:space="preserve">LINGUA ITALIANA PER DISCENTI DI LINGUA STRANIERA (ALLOGLOTTI)                           </t>
  </si>
  <si>
    <t>A028</t>
  </si>
  <si>
    <t xml:space="preserve">MATEMATICA E SCIENZE                                                                    </t>
  </si>
  <si>
    <t>A030</t>
  </si>
  <si>
    <t xml:space="preserve">MUSICA NELLA SCUOLA SECONDARIA DI I GRADO                                               </t>
  </si>
  <si>
    <t>A049</t>
  </si>
  <si>
    <t xml:space="preserve">SCIENZE MOTORIE E SPORTIVE NELLA SCUOLA SECONDARIA DI I GRADO                           </t>
  </si>
  <si>
    <t>A060</t>
  </si>
  <si>
    <t xml:space="preserve">TECNOLOGIA NELLA SCUOLA SECONDARIA DI I GRADO                                           </t>
  </si>
  <si>
    <t>AA25</t>
  </si>
  <si>
    <t xml:space="preserve">LINGUA INGLESE E SECONDA LINGUA COMUNITARIA NELLA SCUOLA SECONDARIA  I GRADO (FRANCESE) </t>
  </si>
  <si>
    <t>AB25</t>
  </si>
  <si>
    <t xml:space="preserve">LINGUA INGLESE E SECONDA LINGUA COMUNITARIA NELLA SCUOLA SECONDARIA  I GRADO (INGLESE)  </t>
  </si>
  <si>
    <t>AB56</t>
  </si>
  <si>
    <t xml:space="preserve">STRUMENTO MUSICALE NELLA SCUOLA SECONDARIA DI I GRADO (CHITARRA)                        </t>
  </si>
  <si>
    <t>AC25</t>
  </si>
  <si>
    <t xml:space="preserve">LINGUA INGLESE E SECONDA LINGUA COMUNITARIA NELLA SCUOLA SECONDARIA  I GRADO (SPAGNOLO) </t>
  </si>
  <si>
    <t>AC56</t>
  </si>
  <si>
    <t xml:space="preserve">STRUMENTO MUSICALE NELLA SCUOLA SECONDARIA DI I GRADO (CLARINETTO)                      </t>
  </si>
  <si>
    <t>AD25</t>
  </si>
  <si>
    <t xml:space="preserve">LINGUA INGLESE E SECONDA LINGUA COMUNITARIA NELLA SCUOLA SECONDARIA  I GRADO (TEDESCO)  </t>
  </si>
  <si>
    <t>AI56</t>
  </si>
  <si>
    <t xml:space="preserve">STRUMENTO MUSICALE NELLA SCUOLA SECONDARIA DI I GRADO (PERCUSSIONI)                     </t>
  </si>
  <si>
    <t>AJ56</t>
  </si>
  <si>
    <t xml:space="preserve">STRUMENTO MUSICALE NELLA SCUOLA SECONDARIA DI I GRADO (PIANOFORTE)                      </t>
  </si>
  <si>
    <t>AK56</t>
  </si>
  <si>
    <t xml:space="preserve">STRUMENTO MUSICALE NELLA SCUOLA SECONDARIA DI I GRADO (SAXOFONO)                        </t>
  </si>
  <si>
    <t>AL56</t>
  </si>
  <si>
    <t xml:space="preserve">STRUMENTO MUSICALE NELLA SCUOLA SECONDARIA DI I GRADO (TROMBA)                          </t>
  </si>
  <si>
    <t>sostegno</t>
  </si>
  <si>
    <t>comune</t>
  </si>
  <si>
    <t>INFANZIA</t>
  </si>
  <si>
    <t>PRIMARIA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</si>
</sst>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0" fontId="0" fillId="3" borderId="1" xfId="0" applyFill="1" applyBorder="1" applyAlignment="1" applyProtection="1">
      <alignment horizontal="left" vertical="justify" wrapText="1"/>
      <protection locked="0"/>
    </xf>
    <xf numFmtId="1" fontId="0" fillId="3" borderId="1" xfId="0" applyNumberFormat="1" applyFill="1" applyBorder="1" applyAlignment="1" applyProtection="1">
      <alignment horizontal="right" vertical="justify"/>
      <protection locked="0"/>
    </xf>
    <xf numFmtId="1" fontId="0" fillId="0" borderId="0" xfId="0" applyNumberFormat="1"/>
    <xf numFmtId="1" fontId="1" fillId="0" borderId="0" xfId="0" applyNumberFormat="1" applyFont="1"/>
    <xf numFmtId="0" fontId="3" fillId="3" borderId="2" xfId="0" applyFont="1" applyFill="1" applyBorder="1" applyAlignment="1" applyProtection="1">
      <alignment horizontal="left" vertical="justify" wrapText="1"/>
      <protection locked="0"/>
    </xf>
    <xf numFmtId="0" fontId="3" fillId="0" borderId="0" xfId="0" applyFont="1"/>
    <xf numFmtId="1" fontId="3" fillId="0" borderId="0" xfId="0" applyNumberFormat="1" applyFont="1"/>
    <xf numFmtId="0" fontId="0" fillId="0" borderId="0" xfId="0" applyFont="1"/>
    <xf numFmtId="0" fontId="0" fillId="0" borderId="0" xfId="0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P84"/>
  <sheetViews>
    <sheetView workbookViewId="0">
      <selection activeCell="N4" sqref="N4:N83"/>
    </sheetView>
  </sheetViews>
  <sheetFormatPr defaultRowHeight="15"/>
  <cols>
    <col min="2" max="2" width="15.85546875" customWidth="1"/>
    <col min="3" max="3" width="60.7109375" customWidth="1"/>
  </cols>
  <sheetData>
    <row r="3" spans="1:16" ht="25.5">
      <c r="A3" s="1" t="s">
        <v>0</v>
      </c>
      <c r="B3" s="1" t="s">
        <v>1</v>
      </c>
      <c r="C3" s="1"/>
      <c r="D3" s="1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/>
      <c r="P3" s="2"/>
    </row>
    <row r="4" spans="1:16">
      <c r="A4" s="3" t="s">
        <v>13</v>
      </c>
      <c r="B4" s="3" t="s">
        <v>14</v>
      </c>
      <c r="C4" s="3" t="s">
        <v>15</v>
      </c>
      <c r="D4" s="4">
        <v>34</v>
      </c>
      <c r="E4">
        <v>108</v>
      </c>
      <c r="F4">
        <v>12</v>
      </c>
      <c r="G4">
        <v>33</v>
      </c>
      <c r="H4" s="5">
        <v>35</v>
      </c>
      <c r="I4">
        <v>23</v>
      </c>
      <c r="J4">
        <v>40</v>
      </c>
      <c r="K4">
        <v>46</v>
      </c>
      <c r="L4">
        <v>41</v>
      </c>
      <c r="M4" s="5">
        <v>32</v>
      </c>
      <c r="N4" s="6">
        <f>D4+E4+F4+G4+H4+I4+J4+K4+L4+M4</f>
        <v>404</v>
      </c>
    </row>
    <row r="5" spans="1:16">
      <c r="A5" s="3" t="s">
        <v>13</v>
      </c>
      <c r="B5" s="3" t="s">
        <v>16</v>
      </c>
      <c r="C5" s="3" t="s">
        <v>173</v>
      </c>
      <c r="D5" s="4">
        <v>0</v>
      </c>
      <c r="E5">
        <v>2</v>
      </c>
      <c r="F5">
        <v>0</v>
      </c>
      <c r="G5">
        <v>0</v>
      </c>
      <c r="H5" s="5">
        <v>0</v>
      </c>
      <c r="I5">
        <v>0</v>
      </c>
      <c r="J5">
        <v>1</v>
      </c>
      <c r="K5">
        <v>0</v>
      </c>
      <c r="L5">
        <v>0</v>
      </c>
      <c r="M5" s="5">
        <v>0</v>
      </c>
      <c r="N5" s="6">
        <f t="shared" ref="N5:N68" si="0">D5+E5+F5+G5+H5+I5+J5+K5+L5+M5</f>
        <v>3</v>
      </c>
    </row>
    <row r="6" spans="1:16">
      <c r="A6" s="3" t="s">
        <v>13</v>
      </c>
      <c r="B6" s="3" t="s">
        <v>17</v>
      </c>
      <c r="C6" s="3" t="s">
        <v>18</v>
      </c>
      <c r="D6" s="4">
        <v>3</v>
      </c>
      <c r="E6">
        <v>2</v>
      </c>
      <c r="F6">
        <v>0</v>
      </c>
      <c r="G6">
        <v>0</v>
      </c>
      <c r="H6" s="5">
        <v>0</v>
      </c>
      <c r="I6">
        <v>0</v>
      </c>
      <c r="J6">
        <v>1</v>
      </c>
      <c r="K6">
        <v>4</v>
      </c>
      <c r="L6">
        <v>1</v>
      </c>
      <c r="M6" s="5">
        <v>0</v>
      </c>
      <c r="N6" s="6">
        <f t="shared" si="0"/>
        <v>11</v>
      </c>
    </row>
    <row r="7" spans="1:16">
      <c r="A7" s="3" t="s">
        <v>13</v>
      </c>
      <c r="B7" s="3" t="s">
        <v>19</v>
      </c>
      <c r="C7" s="3" t="s">
        <v>20</v>
      </c>
      <c r="D7" s="4">
        <v>0</v>
      </c>
      <c r="E7">
        <v>0</v>
      </c>
      <c r="F7">
        <v>0</v>
      </c>
      <c r="G7">
        <v>0</v>
      </c>
      <c r="H7" s="5">
        <v>0</v>
      </c>
      <c r="I7">
        <v>0</v>
      </c>
      <c r="J7">
        <v>1</v>
      </c>
      <c r="K7">
        <v>0</v>
      </c>
      <c r="L7">
        <v>0</v>
      </c>
      <c r="M7" s="5">
        <v>0</v>
      </c>
      <c r="N7" s="6">
        <f t="shared" si="0"/>
        <v>1</v>
      </c>
    </row>
    <row r="8" spans="1:16">
      <c r="A8" s="3" t="s">
        <v>13</v>
      </c>
      <c r="B8" s="3" t="s">
        <v>21</v>
      </c>
      <c r="C8" s="3" t="s">
        <v>22</v>
      </c>
      <c r="D8" s="4">
        <v>0</v>
      </c>
      <c r="E8">
        <v>3</v>
      </c>
      <c r="F8">
        <v>0</v>
      </c>
      <c r="G8">
        <v>0</v>
      </c>
      <c r="H8" s="5">
        <v>0</v>
      </c>
      <c r="I8">
        <v>0</v>
      </c>
      <c r="J8">
        <v>0</v>
      </c>
      <c r="K8">
        <v>0</v>
      </c>
      <c r="L8">
        <v>0</v>
      </c>
      <c r="M8" s="5">
        <v>0</v>
      </c>
      <c r="N8" s="6">
        <f t="shared" si="0"/>
        <v>3</v>
      </c>
    </row>
    <row r="9" spans="1:16" ht="30">
      <c r="A9" s="3" t="s">
        <v>13</v>
      </c>
      <c r="B9" s="3" t="s">
        <v>23</v>
      </c>
      <c r="C9" s="3" t="s">
        <v>24</v>
      </c>
      <c r="D9" s="4">
        <v>1</v>
      </c>
      <c r="E9">
        <v>1</v>
      </c>
      <c r="F9">
        <v>3</v>
      </c>
      <c r="G9">
        <v>3</v>
      </c>
      <c r="H9" s="5">
        <v>12</v>
      </c>
      <c r="I9">
        <v>3</v>
      </c>
      <c r="J9">
        <v>3</v>
      </c>
      <c r="K9">
        <v>0</v>
      </c>
      <c r="L9">
        <v>2</v>
      </c>
      <c r="M9" s="5">
        <v>1</v>
      </c>
      <c r="N9" s="6">
        <f t="shared" si="0"/>
        <v>29</v>
      </c>
    </row>
    <row r="10" spans="1:16">
      <c r="A10" s="3" t="s">
        <v>13</v>
      </c>
      <c r="B10" s="3" t="s">
        <v>25</v>
      </c>
      <c r="C10" s="3" t="s">
        <v>26</v>
      </c>
      <c r="D10" s="4">
        <v>1</v>
      </c>
      <c r="E10">
        <v>0</v>
      </c>
      <c r="F10">
        <v>0</v>
      </c>
      <c r="G10">
        <v>2</v>
      </c>
      <c r="H10" s="5">
        <v>1</v>
      </c>
      <c r="I10">
        <v>0</v>
      </c>
      <c r="J10">
        <v>0</v>
      </c>
      <c r="K10">
        <v>2</v>
      </c>
      <c r="L10">
        <v>0</v>
      </c>
      <c r="M10" s="5">
        <v>1</v>
      </c>
      <c r="N10" s="6">
        <f t="shared" si="0"/>
        <v>7</v>
      </c>
    </row>
    <row r="11" spans="1:16">
      <c r="A11" s="3" t="s">
        <v>13</v>
      </c>
      <c r="B11" s="3" t="s">
        <v>27</v>
      </c>
      <c r="C11" s="3" t="s">
        <v>28</v>
      </c>
      <c r="D11" s="4">
        <v>0</v>
      </c>
      <c r="E11">
        <v>2</v>
      </c>
      <c r="F11">
        <v>0</v>
      </c>
      <c r="G11">
        <v>3</v>
      </c>
      <c r="H11" s="5">
        <v>1</v>
      </c>
      <c r="I11">
        <v>2</v>
      </c>
      <c r="J11">
        <v>2</v>
      </c>
      <c r="K11">
        <v>6</v>
      </c>
      <c r="L11">
        <v>2</v>
      </c>
      <c r="M11" s="5">
        <v>4</v>
      </c>
      <c r="N11" s="6">
        <f t="shared" si="0"/>
        <v>22</v>
      </c>
    </row>
    <row r="12" spans="1:16">
      <c r="A12" s="3" t="s">
        <v>13</v>
      </c>
      <c r="B12" s="3" t="s">
        <v>29</v>
      </c>
      <c r="C12" s="3" t="s">
        <v>30</v>
      </c>
      <c r="D12" s="4">
        <v>2</v>
      </c>
      <c r="E12">
        <v>5</v>
      </c>
      <c r="F12">
        <v>3</v>
      </c>
      <c r="G12">
        <v>10</v>
      </c>
      <c r="H12" s="5">
        <v>1</v>
      </c>
      <c r="I12">
        <v>4</v>
      </c>
      <c r="J12">
        <v>5</v>
      </c>
      <c r="K12">
        <v>0</v>
      </c>
      <c r="L12">
        <v>0</v>
      </c>
      <c r="M12" s="5">
        <v>2</v>
      </c>
      <c r="N12" s="6">
        <f t="shared" si="0"/>
        <v>32</v>
      </c>
    </row>
    <row r="13" spans="1:16" ht="30">
      <c r="A13" s="3" t="s">
        <v>13</v>
      </c>
      <c r="B13" s="3" t="s">
        <v>31</v>
      </c>
      <c r="C13" s="3" t="s">
        <v>32</v>
      </c>
      <c r="D13" s="4">
        <v>11</v>
      </c>
      <c r="E13">
        <v>26</v>
      </c>
      <c r="F13">
        <v>11</v>
      </c>
      <c r="G13">
        <v>24</v>
      </c>
      <c r="H13" s="5">
        <v>21</v>
      </c>
      <c r="I13">
        <v>11</v>
      </c>
      <c r="J13">
        <v>8</v>
      </c>
      <c r="K13">
        <v>17</v>
      </c>
      <c r="L13">
        <v>10</v>
      </c>
      <c r="M13" s="5">
        <v>1</v>
      </c>
      <c r="N13" s="6">
        <f t="shared" si="0"/>
        <v>140</v>
      </c>
    </row>
    <row r="14" spans="1:16">
      <c r="A14" s="3" t="s">
        <v>13</v>
      </c>
      <c r="B14" s="3" t="s">
        <v>33</v>
      </c>
      <c r="C14" s="3" t="s">
        <v>34</v>
      </c>
      <c r="D14" s="4">
        <v>0</v>
      </c>
      <c r="E14">
        <v>1</v>
      </c>
      <c r="F14">
        <v>2</v>
      </c>
      <c r="G14">
        <v>0</v>
      </c>
      <c r="H14" s="5">
        <v>2</v>
      </c>
      <c r="I14">
        <v>0</v>
      </c>
      <c r="J14">
        <v>0</v>
      </c>
      <c r="K14">
        <v>0</v>
      </c>
      <c r="L14">
        <v>0</v>
      </c>
      <c r="M14" s="5">
        <v>1</v>
      </c>
      <c r="N14" s="6">
        <f t="shared" si="0"/>
        <v>6</v>
      </c>
    </row>
    <row r="15" spans="1:16">
      <c r="A15" s="3" t="s">
        <v>13</v>
      </c>
      <c r="B15" s="3" t="s">
        <v>35</v>
      </c>
      <c r="C15" s="3" t="s">
        <v>36</v>
      </c>
      <c r="D15" s="4">
        <v>4</v>
      </c>
      <c r="E15">
        <v>0</v>
      </c>
      <c r="F15">
        <v>0</v>
      </c>
      <c r="G15">
        <v>1</v>
      </c>
      <c r="H15" s="5">
        <v>0</v>
      </c>
      <c r="I15">
        <v>0</v>
      </c>
      <c r="J15">
        <v>0</v>
      </c>
      <c r="K15">
        <v>2</v>
      </c>
      <c r="L15">
        <v>1</v>
      </c>
      <c r="M15" s="5">
        <v>0</v>
      </c>
      <c r="N15" s="6">
        <f t="shared" si="0"/>
        <v>8</v>
      </c>
    </row>
    <row r="16" spans="1:16">
      <c r="A16" s="3" t="s">
        <v>13</v>
      </c>
      <c r="B16" s="3" t="s">
        <v>37</v>
      </c>
      <c r="C16" s="3" t="s">
        <v>38</v>
      </c>
      <c r="D16" s="4">
        <v>1</v>
      </c>
      <c r="E16">
        <v>6</v>
      </c>
      <c r="F16">
        <v>0</v>
      </c>
      <c r="G16">
        <v>2</v>
      </c>
      <c r="H16" s="5">
        <v>3</v>
      </c>
      <c r="I16">
        <v>0</v>
      </c>
      <c r="J16">
        <v>1</v>
      </c>
      <c r="K16">
        <v>0</v>
      </c>
      <c r="L16">
        <v>3</v>
      </c>
      <c r="M16" s="5">
        <v>1</v>
      </c>
      <c r="N16" s="6">
        <f t="shared" si="0"/>
        <v>17</v>
      </c>
    </row>
    <row r="17" spans="1:14" ht="30">
      <c r="A17" s="3" t="s">
        <v>13</v>
      </c>
      <c r="B17" s="3" t="s">
        <v>39</v>
      </c>
      <c r="C17" s="3" t="s">
        <v>40</v>
      </c>
      <c r="D17" s="4">
        <v>0</v>
      </c>
      <c r="E17">
        <v>3</v>
      </c>
      <c r="F17">
        <v>2</v>
      </c>
      <c r="G17">
        <v>1</v>
      </c>
      <c r="H17" s="5">
        <v>8</v>
      </c>
      <c r="I17">
        <v>0</v>
      </c>
      <c r="J17">
        <v>2</v>
      </c>
      <c r="K17">
        <v>1</v>
      </c>
      <c r="L17">
        <v>0</v>
      </c>
      <c r="M17" s="5">
        <v>4</v>
      </c>
      <c r="N17" s="6">
        <f t="shared" si="0"/>
        <v>21</v>
      </c>
    </row>
    <row r="18" spans="1:14">
      <c r="A18" s="3" t="s">
        <v>13</v>
      </c>
      <c r="B18" s="3" t="s">
        <v>41</v>
      </c>
      <c r="C18" s="3" t="s">
        <v>42</v>
      </c>
      <c r="D18" s="4">
        <v>2</v>
      </c>
      <c r="E18">
        <v>9</v>
      </c>
      <c r="F18">
        <v>3</v>
      </c>
      <c r="G18">
        <v>2</v>
      </c>
      <c r="H18" s="5">
        <v>2</v>
      </c>
      <c r="I18">
        <v>0</v>
      </c>
      <c r="J18">
        <v>1</v>
      </c>
      <c r="K18">
        <v>4</v>
      </c>
      <c r="L18">
        <v>4</v>
      </c>
      <c r="M18" s="5">
        <v>1</v>
      </c>
      <c r="N18" s="6">
        <f t="shared" si="0"/>
        <v>28</v>
      </c>
    </row>
    <row r="19" spans="1:14">
      <c r="A19" s="3" t="s">
        <v>13</v>
      </c>
      <c r="B19" s="3" t="s">
        <v>43</v>
      </c>
      <c r="C19" s="3" t="s">
        <v>44</v>
      </c>
      <c r="D19" s="4">
        <v>0</v>
      </c>
      <c r="E19">
        <v>0</v>
      </c>
      <c r="F19">
        <v>2</v>
      </c>
      <c r="G19">
        <v>3</v>
      </c>
      <c r="H19" s="5">
        <v>0</v>
      </c>
      <c r="I19">
        <v>2</v>
      </c>
      <c r="J19">
        <v>4</v>
      </c>
      <c r="K19">
        <v>1</v>
      </c>
      <c r="L19">
        <v>1</v>
      </c>
      <c r="M19" s="5">
        <v>5</v>
      </c>
      <c r="N19" s="6">
        <f t="shared" si="0"/>
        <v>18</v>
      </c>
    </row>
    <row r="20" spans="1:14">
      <c r="A20" s="3" t="s">
        <v>13</v>
      </c>
      <c r="B20" s="3" t="s">
        <v>45</v>
      </c>
      <c r="C20" s="3" t="s">
        <v>46</v>
      </c>
      <c r="D20" s="4">
        <v>6</v>
      </c>
      <c r="E20">
        <v>9</v>
      </c>
      <c r="F20">
        <v>0</v>
      </c>
      <c r="G20">
        <v>5</v>
      </c>
      <c r="H20" s="5">
        <v>3</v>
      </c>
      <c r="I20">
        <v>1</v>
      </c>
      <c r="J20">
        <v>3</v>
      </c>
      <c r="K20">
        <v>2</v>
      </c>
      <c r="L20">
        <v>0</v>
      </c>
      <c r="M20" s="5">
        <v>2</v>
      </c>
      <c r="N20" s="6">
        <f t="shared" si="0"/>
        <v>31</v>
      </c>
    </row>
    <row r="21" spans="1:14">
      <c r="A21" s="3" t="s">
        <v>13</v>
      </c>
      <c r="B21" s="3" t="s">
        <v>47</v>
      </c>
      <c r="C21" s="3" t="s">
        <v>48</v>
      </c>
      <c r="D21" s="4">
        <v>0</v>
      </c>
      <c r="E21">
        <v>1</v>
      </c>
      <c r="F21">
        <v>0</v>
      </c>
      <c r="G21">
        <v>0</v>
      </c>
      <c r="H21" s="5">
        <v>0</v>
      </c>
      <c r="I21">
        <v>1</v>
      </c>
      <c r="J21">
        <v>1</v>
      </c>
      <c r="K21">
        <v>0</v>
      </c>
      <c r="L21">
        <v>1</v>
      </c>
      <c r="M21" s="5">
        <v>1</v>
      </c>
      <c r="N21" s="6">
        <f t="shared" si="0"/>
        <v>5</v>
      </c>
    </row>
    <row r="22" spans="1:14">
      <c r="A22" s="3" t="s">
        <v>13</v>
      </c>
      <c r="B22" s="3" t="s">
        <v>49</v>
      </c>
      <c r="C22" s="3" t="s">
        <v>50</v>
      </c>
      <c r="D22" s="4">
        <v>9</v>
      </c>
      <c r="E22">
        <v>35</v>
      </c>
      <c r="F22">
        <v>9</v>
      </c>
      <c r="G22">
        <v>12</v>
      </c>
      <c r="H22" s="5">
        <v>12</v>
      </c>
      <c r="I22">
        <v>6</v>
      </c>
      <c r="J22">
        <v>10</v>
      </c>
      <c r="K22">
        <v>8</v>
      </c>
      <c r="L22">
        <v>12</v>
      </c>
      <c r="M22" s="5">
        <v>8</v>
      </c>
      <c r="N22" s="6">
        <f t="shared" si="0"/>
        <v>121</v>
      </c>
    </row>
    <row r="23" spans="1:14">
      <c r="A23" s="3" t="s">
        <v>13</v>
      </c>
      <c r="B23" s="3" t="s">
        <v>51</v>
      </c>
      <c r="C23" s="3" t="s">
        <v>52</v>
      </c>
      <c r="D23" s="4">
        <v>18</v>
      </c>
      <c r="E23">
        <v>30</v>
      </c>
      <c r="F23">
        <v>9</v>
      </c>
      <c r="G23">
        <v>21</v>
      </c>
      <c r="H23" s="5">
        <v>15</v>
      </c>
      <c r="I23">
        <v>8</v>
      </c>
      <c r="J23">
        <v>16</v>
      </c>
      <c r="K23">
        <v>14</v>
      </c>
      <c r="L23">
        <v>4</v>
      </c>
      <c r="M23" s="5">
        <v>8</v>
      </c>
      <c r="N23" s="6">
        <f t="shared" si="0"/>
        <v>143</v>
      </c>
    </row>
    <row r="24" spans="1:14">
      <c r="A24" s="3" t="s">
        <v>13</v>
      </c>
      <c r="B24" s="3" t="s">
        <v>53</v>
      </c>
      <c r="C24" s="3" t="s">
        <v>54</v>
      </c>
      <c r="D24" s="4">
        <v>1</v>
      </c>
      <c r="E24">
        <v>0</v>
      </c>
      <c r="F24">
        <v>0</v>
      </c>
      <c r="G24">
        <v>0</v>
      </c>
      <c r="H24" s="5">
        <v>1</v>
      </c>
      <c r="I24">
        <v>0</v>
      </c>
      <c r="J24">
        <v>0</v>
      </c>
      <c r="K24">
        <v>0</v>
      </c>
      <c r="L24">
        <v>0</v>
      </c>
      <c r="M24" s="5">
        <v>0</v>
      </c>
      <c r="N24" s="6">
        <f t="shared" si="0"/>
        <v>2</v>
      </c>
    </row>
    <row r="25" spans="1:14">
      <c r="A25" s="3" t="s">
        <v>13</v>
      </c>
      <c r="B25" s="3" t="s">
        <v>55</v>
      </c>
      <c r="C25" s="3" t="s">
        <v>56</v>
      </c>
      <c r="D25" s="4">
        <v>0</v>
      </c>
      <c r="E25">
        <v>2</v>
      </c>
      <c r="F25">
        <v>0</v>
      </c>
      <c r="G25">
        <v>1</v>
      </c>
      <c r="H25" s="5">
        <v>0</v>
      </c>
      <c r="I25">
        <v>0</v>
      </c>
      <c r="J25">
        <v>0</v>
      </c>
      <c r="K25">
        <v>1</v>
      </c>
      <c r="L25">
        <v>1</v>
      </c>
      <c r="M25" s="5">
        <v>1</v>
      </c>
      <c r="N25" s="6">
        <f t="shared" si="0"/>
        <v>6</v>
      </c>
    </row>
    <row r="26" spans="1:14">
      <c r="A26" s="3" t="s">
        <v>13</v>
      </c>
      <c r="B26" s="3" t="s">
        <v>57</v>
      </c>
      <c r="C26" s="3" t="s">
        <v>58</v>
      </c>
      <c r="D26" s="4">
        <v>0</v>
      </c>
      <c r="E26">
        <v>0</v>
      </c>
      <c r="F26">
        <v>1</v>
      </c>
      <c r="G26">
        <v>0</v>
      </c>
      <c r="H26" s="5">
        <v>0</v>
      </c>
      <c r="I26">
        <v>0</v>
      </c>
      <c r="J26">
        <v>0</v>
      </c>
      <c r="K26">
        <v>0</v>
      </c>
      <c r="L26">
        <v>0</v>
      </c>
      <c r="M26" s="5">
        <v>0</v>
      </c>
      <c r="N26" s="6">
        <f t="shared" si="0"/>
        <v>1</v>
      </c>
    </row>
    <row r="27" spans="1:14">
      <c r="A27" s="3" t="s">
        <v>13</v>
      </c>
      <c r="B27" s="3" t="s">
        <v>59</v>
      </c>
      <c r="C27" s="3" t="s">
        <v>60</v>
      </c>
      <c r="D27" s="4">
        <v>1</v>
      </c>
      <c r="E27">
        <v>0</v>
      </c>
      <c r="F27">
        <v>0</v>
      </c>
      <c r="G27">
        <v>0</v>
      </c>
      <c r="H27" s="5">
        <v>0</v>
      </c>
      <c r="I27">
        <v>0</v>
      </c>
      <c r="J27">
        <v>0</v>
      </c>
      <c r="K27">
        <v>0</v>
      </c>
      <c r="L27">
        <v>0</v>
      </c>
      <c r="M27" s="5">
        <v>0</v>
      </c>
      <c r="N27" s="6">
        <f t="shared" si="0"/>
        <v>1</v>
      </c>
    </row>
    <row r="28" spans="1:14">
      <c r="A28" s="3" t="s">
        <v>13</v>
      </c>
      <c r="B28" s="3" t="s">
        <v>61</v>
      </c>
      <c r="C28" s="3" t="s">
        <v>62</v>
      </c>
      <c r="D28" s="4">
        <v>0</v>
      </c>
      <c r="E28">
        <v>12</v>
      </c>
      <c r="F28">
        <v>3</v>
      </c>
      <c r="G28">
        <v>12</v>
      </c>
      <c r="H28" s="5">
        <v>4</v>
      </c>
      <c r="I28">
        <v>1</v>
      </c>
      <c r="J28">
        <v>7</v>
      </c>
      <c r="K28">
        <v>4</v>
      </c>
      <c r="L28">
        <v>4</v>
      </c>
      <c r="M28" s="5">
        <v>3</v>
      </c>
      <c r="N28" s="6">
        <f t="shared" si="0"/>
        <v>50</v>
      </c>
    </row>
    <row r="29" spans="1:14">
      <c r="A29" s="3" t="s">
        <v>13</v>
      </c>
      <c r="B29" s="3" t="s">
        <v>63</v>
      </c>
      <c r="C29" s="3" t="s">
        <v>64</v>
      </c>
      <c r="D29" s="4">
        <v>0</v>
      </c>
      <c r="E29">
        <v>0</v>
      </c>
      <c r="F29">
        <v>0</v>
      </c>
      <c r="G29">
        <v>1</v>
      </c>
      <c r="H29" s="5">
        <v>0</v>
      </c>
      <c r="I29">
        <v>0</v>
      </c>
      <c r="J29">
        <v>0</v>
      </c>
      <c r="K29">
        <v>0</v>
      </c>
      <c r="L29">
        <v>0</v>
      </c>
      <c r="M29" s="5">
        <v>0</v>
      </c>
      <c r="N29" s="6">
        <f t="shared" si="0"/>
        <v>1</v>
      </c>
    </row>
    <row r="30" spans="1:14" ht="30">
      <c r="A30" s="3" t="s">
        <v>13</v>
      </c>
      <c r="B30" s="3" t="s">
        <v>65</v>
      </c>
      <c r="C30" s="3" t="s">
        <v>66</v>
      </c>
      <c r="D30" s="4">
        <v>6</v>
      </c>
      <c r="E30">
        <v>7</v>
      </c>
      <c r="F30">
        <v>2</v>
      </c>
      <c r="G30">
        <v>3</v>
      </c>
      <c r="H30" s="5">
        <v>5</v>
      </c>
      <c r="I30">
        <v>2</v>
      </c>
      <c r="J30">
        <v>2</v>
      </c>
      <c r="K30">
        <v>1</v>
      </c>
      <c r="L30">
        <v>6</v>
      </c>
      <c r="M30" s="5">
        <v>8</v>
      </c>
      <c r="N30" s="6">
        <f t="shared" si="0"/>
        <v>42</v>
      </c>
    </row>
    <row r="31" spans="1:14">
      <c r="A31" s="3" t="s">
        <v>13</v>
      </c>
      <c r="B31" s="3" t="s">
        <v>67</v>
      </c>
      <c r="C31" s="3" t="s">
        <v>68</v>
      </c>
      <c r="D31" s="4">
        <v>8</v>
      </c>
      <c r="E31">
        <v>9</v>
      </c>
      <c r="F31">
        <v>4</v>
      </c>
      <c r="G31">
        <v>6</v>
      </c>
      <c r="H31" s="5">
        <v>16</v>
      </c>
      <c r="I31">
        <v>5</v>
      </c>
      <c r="J31">
        <v>3</v>
      </c>
      <c r="K31">
        <v>3</v>
      </c>
      <c r="L31">
        <v>8</v>
      </c>
      <c r="M31" s="5">
        <v>4</v>
      </c>
      <c r="N31" s="6">
        <f t="shared" si="0"/>
        <v>66</v>
      </c>
    </row>
    <row r="32" spans="1:14">
      <c r="A32" s="3" t="s">
        <v>13</v>
      </c>
      <c r="B32" s="3" t="s">
        <v>69</v>
      </c>
      <c r="C32" s="3" t="s">
        <v>70</v>
      </c>
      <c r="D32" s="4">
        <v>8</v>
      </c>
      <c r="E32">
        <v>29</v>
      </c>
      <c r="F32">
        <v>7</v>
      </c>
      <c r="G32">
        <v>5</v>
      </c>
      <c r="H32" s="5">
        <v>4</v>
      </c>
      <c r="I32">
        <v>3</v>
      </c>
      <c r="J32">
        <v>3</v>
      </c>
      <c r="K32">
        <v>4</v>
      </c>
      <c r="L32">
        <v>6</v>
      </c>
      <c r="M32" s="5">
        <v>5</v>
      </c>
      <c r="N32" s="6">
        <f t="shared" si="0"/>
        <v>74</v>
      </c>
    </row>
    <row r="33" spans="1:14">
      <c r="A33" s="3" t="s">
        <v>13</v>
      </c>
      <c r="B33" s="3" t="s">
        <v>71</v>
      </c>
      <c r="C33" s="3" t="s">
        <v>72</v>
      </c>
      <c r="D33" s="4">
        <v>10</v>
      </c>
      <c r="E33">
        <v>13</v>
      </c>
      <c r="F33">
        <v>6</v>
      </c>
      <c r="G33">
        <v>6</v>
      </c>
      <c r="H33" s="5">
        <v>4</v>
      </c>
      <c r="I33">
        <v>2</v>
      </c>
      <c r="J33">
        <v>8</v>
      </c>
      <c r="K33">
        <v>3</v>
      </c>
      <c r="L33">
        <v>1</v>
      </c>
      <c r="M33" s="5">
        <v>8</v>
      </c>
      <c r="N33" s="6">
        <f t="shared" si="0"/>
        <v>61</v>
      </c>
    </row>
    <row r="34" spans="1:14">
      <c r="A34" s="3" t="s">
        <v>13</v>
      </c>
      <c r="B34" s="3" t="s">
        <v>73</v>
      </c>
      <c r="C34" s="3" t="s">
        <v>74</v>
      </c>
      <c r="D34" s="4">
        <v>0</v>
      </c>
      <c r="E34">
        <v>0</v>
      </c>
      <c r="F34">
        <v>0</v>
      </c>
      <c r="G34">
        <v>0</v>
      </c>
      <c r="H34" s="5">
        <v>1</v>
      </c>
      <c r="I34">
        <v>1</v>
      </c>
      <c r="J34">
        <v>0</v>
      </c>
      <c r="K34">
        <v>0</v>
      </c>
      <c r="L34">
        <v>0</v>
      </c>
      <c r="M34" s="5">
        <v>0</v>
      </c>
      <c r="N34" s="6">
        <f t="shared" si="0"/>
        <v>2</v>
      </c>
    </row>
    <row r="35" spans="1:14" ht="30">
      <c r="A35" s="3" t="s">
        <v>13</v>
      </c>
      <c r="B35" s="3" t="s">
        <v>75</v>
      </c>
      <c r="C35" s="3" t="s">
        <v>76</v>
      </c>
      <c r="D35" s="4">
        <v>0</v>
      </c>
      <c r="E35">
        <v>5</v>
      </c>
      <c r="F35">
        <v>0</v>
      </c>
      <c r="G35">
        <v>0</v>
      </c>
      <c r="H35" s="5">
        <v>0</v>
      </c>
      <c r="I35">
        <v>0</v>
      </c>
      <c r="J35">
        <v>1</v>
      </c>
      <c r="K35">
        <v>1</v>
      </c>
      <c r="L35">
        <v>0</v>
      </c>
      <c r="M35" s="5">
        <v>0</v>
      </c>
      <c r="N35" s="6">
        <f t="shared" si="0"/>
        <v>7</v>
      </c>
    </row>
    <row r="36" spans="1:14">
      <c r="A36" s="3" t="s">
        <v>13</v>
      </c>
      <c r="B36" s="3" t="s">
        <v>77</v>
      </c>
      <c r="C36" s="3" t="s">
        <v>78</v>
      </c>
      <c r="D36" s="4">
        <v>5</v>
      </c>
      <c r="E36">
        <v>16</v>
      </c>
      <c r="F36">
        <v>3</v>
      </c>
      <c r="G36">
        <v>5</v>
      </c>
      <c r="H36" s="5">
        <v>5</v>
      </c>
      <c r="I36">
        <v>0</v>
      </c>
      <c r="J36">
        <v>5</v>
      </c>
      <c r="K36">
        <v>7</v>
      </c>
      <c r="L36">
        <v>6</v>
      </c>
      <c r="M36" s="5">
        <v>3</v>
      </c>
      <c r="N36" s="6">
        <f t="shared" si="0"/>
        <v>55</v>
      </c>
    </row>
    <row r="37" spans="1:14">
      <c r="A37" s="3" t="s">
        <v>13</v>
      </c>
      <c r="B37" s="3" t="s">
        <v>79</v>
      </c>
      <c r="C37" s="3" t="s">
        <v>80</v>
      </c>
      <c r="D37" s="4">
        <v>0</v>
      </c>
      <c r="E37">
        <v>7</v>
      </c>
      <c r="F37">
        <v>2</v>
      </c>
      <c r="G37">
        <v>3</v>
      </c>
      <c r="H37" s="5">
        <v>2</v>
      </c>
      <c r="I37">
        <v>2</v>
      </c>
      <c r="J37">
        <v>5</v>
      </c>
      <c r="K37">
        <v>4</v>
      </c>
      <c r="L37">
        <v>1</v>
      </c>
      <c r="M37" s="5">
        <v>0</v>
      </c>
      <c r="N37" s="6">
        <f t="shared" si="0"/>
        <v>26</v>
      </c>
    </row>
    <row r="38" spans="1:14">
      <c r="A38" s="3" t="s">
        <v>13</v>
      </c>
      <c r="B38" s="3" t="s">
        <v>81</v>
      </c>
      <c r="C38" s="3" t="s">
        <v>82</v>
      </c>
      <c r="D38" s="4">
        <v>6</v>
      </c>
      <c r="E38">
        <v>1</v>
      </c>
      <c r="F38">
        <v>0</v>
      </c>
      <c r="G38">
        <v>2</v>
      </c>
      <c r="H38" s="5">
        <v>1</v>
      </c>
      <c r="I38">
        <v>2</v>
      </c>
      <c r="J38">
        <v>2</v>
      </c>
      <c r="K38">
        <v>5</v>
      </c>
      <c r="L38">
        <v>2</v>
      </c>
      <c r="M38" s="5">
        <v>5</v>
      </c>
      <c r="N38" s="6">
        <f t="shared" si="0"/>
        <v>26</v>
      </c>
    </row>
    <row r="39" spans="1:14" ht="30">
      <c r="A39" s="3" t="s">
        <v>13</v>
      </c>
      <c r="B39" s="3" t="s">
        <v>83</v>
      </c>
      <c r="C39" s="3" t="s">
        <v>84</v>
      </c>
      <c r="D39" s="4">
        <v>11</v>
      </c>
      <c r="E39">
        <v>33</v>
      </c>
      <c r="F39">
        <v>5</v>
      </c>
      <c r="G39">
        <v>22</v>
      </c>
      <c r="H39" s="5">
        <v>15</v>
      </c>
      <c r="I39">
        <v>4</v>
      </c>
      <c r="J39">
        <v>25</v>
      </c>
      <c r="K39">
        <v>15</v>
      </c>
      <c r="L39">
        <v>11</v>
      </c>
      <c r="M39" s="5">
        <v>25</v>
      </c>
      <c r="N39" s="6">
        <f t="shared" si="0"/>
        <v>166</v>
      </c>
    </row>
    <row r="40" spans="1:14">
      <c r="A40" s="3" t="s">
        <v>13</v>
      </c>
      <c r="B40" s="3" t="s">
        <v>85</v>
      </c>
      <c r="C40" s="3" t="s">
        <v>86</v>
      </c>
      <c r="D40" s="4">
        <v>16</v>
      </c>
      <c r="E40">
        <v>25</v>
      </c>
      <c r="F40">
        <v>8</v>
      </c>
      <c r="G40">
        <v>19</v>
      </c>
      <c r="H40" s="5">
        <v>25</v>
      </c>
      <c r="I40">
        <v>8</v>
      </c>
      <c r="J40">
        <v>19</v>
      </c>
      <c r="K40">
        <v>11</v>
      </c>
      <c r="L40">
        <v>11</v>
      </c>
      <c r="M40" s="5">
        <v>6</v>
      </c>
      <c r="N40" s="6">
        <f t="shared" si="0"/>
        <v>148</v>
      </c>
    </row>
    <row r="41" spans="1:14">
      <c r="A41" s="3" t="s">
        <v>13</v>
      </c>
      <c r="B41" s="3" t="s">
        <v>87</v>
      </c>
      <c r="C41" s="3" t="s">
        <v>88</v>
      </c>
      <c r="D41" s="4">
        <v>2</v>
      </c>
      <c r="E41">
        <v>2</v>
      </c>
      <c r="F41">
        <v>2</v>
      </c>
      <c r="G41">
        <v>1</v>
      </c>
      <c r="H41" s="5">
        <v>5</v>
      </c>
      <c r="I41">
        <v>2</v>
      </c>
      <c r="J41">
        <v>4</v>
      </c>
      <c r="K41">
        <v>1</v>
      </c>
      <c r="L41">
        <v>0</v>
      </c>
      <c r="M41" s="5">
        <v>1</v>
      </c>
      <c r="N41" s="6">
        <f t="shared" si="0"/>
        <v>20</v>
      </c>
    </row>
    <row r="42" spans="1:14">
      <c r="A42" s="3" t="s">
        <v>13</v>
      </c>
      <c r="B42" s="3" t="s">
        <v>89</v>
      </c>
      <c r="C42" s="3" t="s">
        <v>90</v>
      </c>
      <c r="D42" s="4">
        <v>0</v>
      </c>
      <c r="E42">
        <v>0</v>
      </c>
      <c r="F42">
        <v>1</v>
      </c>
      <c r="G42">
        <v>4</v>
      </c>
      <c r="H42" s="5">
        <v>1</v>
      </c>
      <c r="I42">
        <v>1</v>
      </c>
      <c r="J42">
        <v>0</v>
      </c>
      <c r="K42">
        <v>1</v>
      </c>
      <c r="L42">
        <v>0</v>
      </c>
      <c r="M42" s="5">
        <v>0</v>
      </c>
      <c r="N42" s="6">
        <f t="shared" si="0"/>
        <v>8</v>
      </c>
    </row>
    <row r="43" spans="1:14">
      <c r="A43" s="3" t="s">
        <v>13</v>
      </c>
      <c r="B43" s="3" t="s">
        <v>91</v>
      </c>
      <c r="C43" s="3" t="s">
        <v>92</v>
      </c>
      <c r="D43" s="4">
        <v>0</v>
      </c>
      <c r="E43">
        <v>0</v>
      </c>
      <c r="F43">
        <v>0</v>
      </c>
      <c r="G43">
        <v>1</v>
      </c>
      <c r="H43" s="5">
        <v>0</v>
      </c>
      <c r="I43">
        <v>0</v>
      </c>
      <c r="J43">
        <v>0</v>
      </c>
      <c r="K43">
        <v>0</v>
      </c>
      <c r="L43">
        <v>0</v>
      </c>
      <c r="M43" s="5">
        <v>0</v>
      </c>
      <c r="N43" s="6">
        <f t="shared" si="0"/>
        <v>1</v>
      </c>
    </row>
    <row r="44" spans="1:14" ht="30">
      <c r="A44" s="3" t="s">
        <v>13</v>
      </c>
      <c r="B44" s="3" t="s">
        <v>93</v>
      </c>
      <c r="C44" s="3" t="s">
        <v>94</v>
      </c>
      <c r="D44" s="4">
        <v>1</v>
      </c>
      <c r="E44">
        <v>0</v>
      </c>
      <c r="F44">
        <v>0</v>
      </c>
      <c r="G44">
        <v>1</v>
      </c>
      <c r="H44" s="5">
        <v>0</v>
      </c>
      <c r="I44">
        <v>0</v>
      </c>
      <c r="J44">
        <v>0</v>
      </c>
      <c r="K44">
        <v>0</v>
      </c>
      <c r="L44">
        <v>0</v>
      </c>
      <c r="M44" s="5">
        <v>0</v>
      </c>
      <c r="N44" s="6">
        <f t="shared" si="0"/>
        <v>2</v>
      </c>
    </row>
    <row r="45" spans="1:14">
      <c r="A45" s="3" t="s">
        <v>13</v>
      </c>
      <c r="B45" s="3" t="s">
        <v>95</v>
      </c>
      <c r="C45" s="3" t="s">
        <v>96</v>
      </c>
      <c r="D45" s="4">
        <v>3</v>
      </c>
      <c r="E45">
        <v>0</v>
      </c>
      <c r="F45">
        <v>0</v>
      </c>
      <c r="G45">
        <v>1</v>
      </c>
      <c r="H45" s="5">
        <v>3</v>
      </c>
      <c r="I45">
        <v>0</v>
      </c>
      <c r="J45">
        <v>0</v>
      </c>
      <c r="K45">
        <v>0</v>
      </c>
      <c r="L45">
        <v>0</v>
      </c>
      <c r="M45" s="5">
        <v>3</v>
      </c>
      <c r="N45" s="6">
        <f t="shared" si="0"/>
        <v>10</v>
      </c>
    </row>
    <row r="46" spans="1:14">
      <c r="A46" s="3" t="s">
        <v>13</v>
      </c>
      <c r="B46" s="3" t="s">
        <v>97</v>
      </c>
      <c r="C46" s="3" t="s">
        <v>98</v>
      </c>
      <c r="D46" s="4">
        <v>0</v>
      </c>
      <c r="E46">
        <v>0</v>
      </c>
      <c r="F46">
        <v>0</v>
      </c>
      <c r="G46">
        <v>0</v>
      </c>
      <c r="H46" s="5">
        <v>0</v>
      </c>
      <c r="I46">
        <v>0</v>
      </c>
      <c r="J46">
        <v>0</v>
      </c>
      <c r="K46">
        <v>0</v>
      </c>
      <c r="L46">
        <v>0</v>
      </c>
      <c r="M46" s="5">
        <v>1</v>
      </c>
      <c r="N46" s="6">
        <f t="shared" si="0"/>
        <v>1</v>
      </c>
    </row>
    <row r="47" spans="1:14">
      <c r="A47" s="3" t="s">
        <v>13</v>
      </c>
      <c r="B47" s="3" t="s">
        <v>99</v>
      </c>
      <c r="C47" s="3" t="s">
        <v>100</v>
      </c>
      <c r="D47" s="4">
        <v>0</v>
      </c>
      <c r="E47">
        <v>0</v>
      </c>
      <c r="F47">
        <v>1</v>
      </c>
      <c r="G47">
        <v>0</v>
      </c>
      <c r="H47" s="5">
        <v>0</v>
      </c>
      <c r="I47">
        <v>0</v>
      </c>
      <c r="J47">
        <v>0</v>
      </c>
      <c r="K47">
        <v>0</v>
      </c>
      <c r="L47">
        <v>0</v>
      </c>
      <c r="M47" s="5">
        <v>0</v>
      </c>
      <c r="N47" s="6">
        <f t="shared" si="0"/>
        <v>1</v>
      </c>
    </row>
    <row r="48" spans="1:14">
      <c r="A48" s="3" t="s">
        <v>13</v>
      </c>
      <c r="B48" s="3" t="s">
        <v>101</v>
      </c>
      <c r="C48" s="3" t="s">
        <v>102</v>
      </c>
      <c r="D48" s="4">
        <v>0</v>
      </c>
      <c r="E48">
        <v>5</v>
      </c>
      <c r="F48">
        <v>0</v>
      </c>
      <c r="G48">
        <v>0</v>
      </c>
      <c r="H48" s="5">
        <v>2</v>
      </c>
      <c r="I48">
        <v>1</v>
      </c>
      <c r="J48">
        <v>0</v>
      </c>
      <c r="K48">
        <v>0</v>
      </c>
      <c r="L48">
        <v>0</v>
      </c>
      <c r="M48" s="5">
        <v>0</v>
      </c>
      <c r="N48" s="6">
        <f t="shared" si="0"/>
        <v>8</v>
      </c>
    </row>
    <row r="49" spans="1:14" ht="30">
      <c r="A49" s="3" t="s">
        <v>13</v>
      </c>
      <c r="B49" s="3" t="s">
        <v>103</v>
      </c>
      <c r="C49" s="3" t="s">
        <v>104</v>
      </c>
      <c r="D49" s="4">
        <v>5</v>
      </c>
      <c r="E49">
        <v>4</v>
      </c>
      <c r="F49">
        <v>1</v>
      </c>
      <c r="G49">
        <v>5</v>
      </c>
      <c r="H49" s="5">
        <v>1</v>
      </c>
      <c r="I49">
        <v>0</v>
      </c>
      <c r="J49">
        <v>1</v>
      </c>
      <c r="K49">
        <v>1</v>
      </c>
      <c r="L49">
        <v>0</v>
      </c>
      <c r="M49" s="5">
        <v>2</v>
      </c>
      <c r="N49" s="6">
        <f t="shared" si="0"/>
        <v>20</v>
      </c>
    </row>
    <row r="50" spans="1:14" ht="30">
      <c r="A50" s="3" t="s">
        <v>13</v>
      </c>
      <c r="B50" s="3" t="s">
        <v>105</v>
      </c>
      <c r="C50" s="3" t="s">
        <v>106</v>
      </c>
      <c r="D50" s="4">
        <v>15</v>
      </c>
      <c r="E50">
        <v>60</v>
      </c>
      <c r="F50">
        <v>17</v>
      </c>
      <c r="G50">
        <v>20</v>
      </c>
      <c r="H50" s="5">
        <v>32</v>
      </c>
      <c r="I50">
        <v>8</v>
      </c>
      <c r="J50">
        <v>24</v>
      </c>
      <c r="K50">
        <v>21</v>
      </c>
      <c r="L50">
        <v>13</v>
      </c>
      <c r="M50" s="5">
        <v>14</v>
      </c>
      <c r="N50" s="6">
        <f t="shared" si="0"/>
        <v>224</v>
      </c>
    </row>
    <row r="51" spans="1:14" ht="30">
      <c r="A51" s="3" t="s">
        <v>13</v>
      </c>
      <c r="B51" s="3" t="s">
        <v>107</v>
      </c>
      <c r="C51" s="3" t="s">
        <v>108</v>
      </c>
      <c r="D51" s="4">
        <v>1</v>
      </c>
      <c r="E51">
        <v>0</v>
      </c>
      <c r="F51">
        <v>0</v>
      </c>
      <c r="G51">
        <v>0</v>
      </c>
      <c r="H51" s="5">
        <v>0</v>
      </c>
      <c r="I51">
        <v>0</v>
      </c>
      <c r="J51">
        <v>0</v>
      </c>
      <c r="K51">
        <v>0</v>
      </c>
      <c r="L51">
        <v>0</v>
      </c>
      <c r="M51" s="5">
        <v>0</v>
      </c>
      <c r="N51" s="6">
        <f t="shared" si="0"/>
        <v>1</v>
      </c>
    </row>
    <row r="52" spans="1:14" ht="30">
      <c r="A52" s="3" t="s">
        <v>13</v>
      </c>
      <c r="B52" s="3" t="s">
        <v>109</v>
      </c>
      <c r="C52" s="3" t="s">
        <v>110</v>
      </c>
      <c r="D52" s="4">
        <v>1</v>
      </c>
      <c r="E52">
        <v>1</v>
      </c>
      <c r="F52">
        <v>0</v>
      </c>
      <c r="G52">
        <v>2</v>
      </c>
      <c r="H52" s="5">
        <v>0</v>
      </c>
      <c r="I52">
        <v>0</v>
      </c>
      <c r="J52">
        <v>2</v>
      </c>
      <c r="K52">
        <v>0</v>
      </c>
      <c r="L52">
        <v>0</v>
      </c>
      <c r="M52" s="5">
        <v>2</v>
      </c>
      <c r="N52" s="6">
        <f t="shared" si="0"/>
        <v>8</v>
      </c>
    </row>
    <row r="53" spans="1:14" ht="30">
      <c r="A53" s="3" t="s">
        <v>13</v>
      </c>
      <c r="B53" s="3" t="s">
        <v>111</v>
      </c>
      <c r="C53" s="3" t="s">
        <v>112</v>
      </c>
      <c r="D53" s="4">
        <v>0</v>
      </c>
      <c r="E53">
        <v>0</v>
      </c>
      <c r="F53">
        <v>1</v>
      </c>
      <c r="G53">
        <v>0</v>
      </c>
      <c r="H53" s="5">
        <v>0</v>
      </c>
      <c r="I53">
        <v>0</v>
      </c>
      <c r="J53">
        <v>0</v>
      </c>
      <c r="K53">
        <v>0</v>
      </c>
      <c r="L53">
        <v>0</v>
      </c>
      <c r="M53" s="5">
        <v>0</v>
      </c>
      <c r="N53" s="6">
        <f t="shared" si="0"/>
        <v>1</v>
      </c>
    </row>
    <row r="54" spans="1:14" ht="30">
      <c r="A54" s="3" t="s">
        <v>13</v>
      </c>
      <c r="B54" s="3" t="s">
        <v>113</v>
      </c>
      <c r="C54" s="3" t="s">
        <v>114</v>
      </c>
      <c r="D54" s="4">
        <v>0</v>
      </c>
      <c r="E54">
        <v>0</v>
      </c>
      <c r="F54">
        <v>2</v>
      </c>
      <c r="G54">
        <v>0</v>
      </c>
      <c r="H54" s="5">
        <v>0</v>
      </c>
      <c r="I54">
        <v>1</v>
      </c>
      <c r="J54">
        <v>0</v>
      </c>
      <c r="K54">
        <v>1</v>
      </c>
      <c r="L54">
        <v>0</v>
      </c>
      <c r="M54" s="5">
        <v>0</v>
      </c>
      <c r="N54" s="6">
        <f t="shared" si="0"/>
        <v>4</v>
      </c>
    </row>
    <row r="55" spans="1:14" ht="30">
      <c r="A55" s="3" t="s">
        <v>13</v>
      </c>
      <c r="B55" s="3" t="s">
        <v>115</v>
      </c>
      <c r="C55" s="3" t="s">
        <v>116</v>
      </c>
      <c r="D55" s="4">
        <v>1</v>
      </c>
      <c r="E55">
        <v>1</v>
      </c>
      <c r="F55">
        <v>0</v>
      </c>
      <c r="G55">
        <v>0</v>
      </c>
      <c r="H55" s="5">
        <v>0</v>
      </c>
      <c r="I55">
        <v>0</v>
      </c>
      <c r="J55">
        <v>0</v>
      </c>
      <c r="K55">
        <v>1</v>
      </c>
      <c r="L55">
        <v>0</v>
      </c>
      <c r="M55" s="5">
        <v>0</v>
      </c>
      <c r="N55" s="6">
        <f t="shared" si="0"/>
        <v>3</v>
      </c>
    </row>
    <row r="56" spans="1:14" ht="30">
      <c r="A56" s="3" t="s">
        <v>13</v>
      </c>
      <c r="B56" s="3" t="s">
        <v>117</v>
      </c>
      <c r="C56" s="3" t="s">
        <v>118</v>
      </c>
      <c r="D56" s="4">
        <v>1</v>
      </c>
      <c r="E56">
        <v>0</v>
      </c>
      <c r="F56">
        <v>2</v>
      </c>
      <c r="G56">
        <v>1</v>
      </c>
      <c r="H56" s="5">
        <v>1</v>
      </c>
      <c r="I56">
        <v>0</v>
      </c>
      <c r="J56">
        <v>0</v>
      </c>
      <c r="K56">
        <v>0</v>
      </c>
      <c r="L56">
        <v>0</v>
      </c>
      <c r="M56" s="5">
        <v>0</v>
      </c>
      <c r="N56" s="6">
        <f t="shared" si="0"/>
        <v>5</v>
      </c>
    </row>
    <row r="57" spans="1:14" ht="30">
      <c r="A57" s="3" t="s">
        <v>13</v>
      </c>
      <c r="B57" s="3" t="s">
        <v>119</v>
      </c>
      <c r="C57" s="3" t="s">
        <v>120</v>
      </c>
      <c r="D57" s="4">
        <v>1</v>
      </c>
      <c r="E57">
        <v>0</v>
      </c>
      <c r="F57">
        <v>0</v>
      </c>
      <c r="G57">
        <v>0</v>
      </c>
      <c r="H57" s="5">
        <v>0</v>
      </c>
      <c r="I57">
        <v>0</v>
      </c>
      <c r="J57">
        <v>0</v>
      </c>
      <c r="K57">
        <v>0</v>
      </c>
      <c r="L57">
        <v>0</v>
      </c>
      <c r="M57" s="5">
        <v>0</v>
      </c>
      <c r="N57" s="6">
        <f t="shared" si="0"/>
        <v>1</v>
      </c>
    </row>
    <row r="58" spans="1:14" ht="30">
      <c r="A58" s="3" t="s">
        <v>13</v>
      </c>
      <c r="B58" s="3" t="s">
        <v>121</v>
      </c>
      <c r="C58" s="3" t="s">
        <v>122</v>
      </c>
      <c r="D58" s="4">
        <v>0</v>
      </c>
      <c r="E58">
        <v>0</v>
      </c>
      <c r="F58">
        <v>0</v>
      </c>
      <c r="G58">
        <v>0</v>
      </c>
      <c r="H58" s="5">
        <v>0</v>
      </c>
      <c r="I58">
        <v>0</v>
      </c>
      <c r="J58">
        <v>0</v>
      </c>
      <c r="K58">
        <v>0</v>
      </c>
      <c r="L58">
        <v>0</v>
      </c>
      <c r="M58" s="5">
        <v>1</v>
      </c>
      <c r="N58" s="6">
        <f t="shared" si="0"/>
        <v>1</v>
      </c>
    </row>
    <row r="59" spans="1:14" ht="30">
      <c r="A59" s="3" t="s">
        <v>13</v>
      </c>
      <c r="B59" s="3" t="s">
        <v>123</v>
      </c>
      <c r="C59" s="3" t="s">
        <v>124</v>
      </c>
      <c r="D59" s="4">
        <v>0</v>
      </c>
      <c r="E59">
        <v>0</v>
      </c>
      <c r="F59">
        <v>2</v>
      </c>
      <c r="G59">
        <v>1</v>
      </c>
      <c r="H59" s="5">
        <v>0</v>
      </c>
      <c r="I59">
        <v>0</v>
      </c>
      <c r="J59">
        <v>0</v>
      </c>
      <c r="K59">
        <v>0</v>
      </c>
      <c r="L59">
        <v>0</v>
      </c>
      <c r="M59" s="5">
        <v>0</v>
      </c>
      <c r="N59" s="6">
        <f t="shared" si="0"/>
        <v>3</v>
      </c>
    </row>
    <row r="60" spans="1:14" ht="30">
      <c r="A60" s="3" t="s">
        <v>13</v>
      </c>
      <c r="B60" s="3" t="s">
        <v>125</v>
      </c>
      <c r="C60" s="3" t="s">
        <v>126</v>
      </c>
      <c r="D60" s="4">
        <v>1</v>
      </c>
      <c r="E60">
        <v>0</v>
      </c>
      <c r="F60">
        <v>0</v>
      </c>
      <c r="G60">
        <v>0</v>
      </c>
      <c r="H60" s="5">
        <v>0</v>
      </c>
      <c r="I60">
        <v>0</v>
      </c>
      <c r="J60">
        <v>0</v>
      </c>
      <c r="K60">
        <v>0</v>
      </c>
      <c r="L60">
        <v>0</v>
      </c>
      <c r="M60" s="5">
        <v>0</v>
      </c>
      <c r="N60" s="6">
        <f t="shared" si="0"/>
        <v>1</v>
      </c>
    </row>
    <row r="61" spans="1:14" ht="30">
      <c r="A61" s="3" t="s">
        <v>13</v>
      </c>
      <c r="B61" s="3" t="s">
        <v>127</v>
      </c>
      <c r="C61" s="3" t="s">
        <v>128</v>
      </c>
      <c r="D61" s="4">
        <v>0</v>
      </c>
      <c r="E61">
        <v>0</v>
      </c>
      <c r="F61">
        <v>1</v>
      </c>
      <c r="G61">
        <v>0</v>
      </c>
      <c r="H61" s="5">
        <v>0</v>
      </c>
      <c r="I61">
        <v>2</v>
      </c>
      <c r="J61">
        <v>0</v>
      </c>
      <c r="K61">
        <v>0</v>
      </c>
      <c r="L61">
        <v>0</v>
      </c>
      <c r="M61" s="5">
        <v>1</v>
      </c>
      <c r="N61" s="6">
        <f t="shared" si="0"/>
        <v>4</v>
      </c>
    </row>
    <row r="62" spans="1:14" ht="30">
      <c r="A62" s="3" t="s">
        <v>13</v>
      </c>
      <c r="B62" s="3" t="s">
        <v>129</v>
      </c>
      <c r="C62" s="3" t="s">
        <v>130</v>
      </c>
      <c r="D62" s="4">
        <v>1</v>
      </c>
      <c r="E62">
        <v>0</v>
      </c>
      <c r="F62">
        <v>0</v>
      </c>
      <c r="G62">
        <v>0</v>
      </c>
      <c r="H62" s="5">
        <v>0</v>
      </c>
      <c r="I62">
        <v>0</v>
      </c>
      <c r="J62">
        <v>0</v>
      </c>
      <c r="K62">
        <v>0</v>
      </c>
      <c r="L62">
        <v>0</v>
      </c>
      <c r="M62" s="5">
        <v>0</v>
      </c>
      <c r="N62" s="6">
        <f t="shared" si="0"/>
        <v>1</v>
      </c>
    </row>
    <row r="63" spans="1:14">
      <c r="A63" s="3" t="s">
        <v>13</v>
      </c>
      <c r="B63" s="3" t="s">
        <v>131</v>
      </c>
      <c r="C63" s="3" t="s">
        <v>132</v>
      </c>
      <c r="D63" s="4">
        <v>2</v>
      </c>
      <c r="E63">
        <v>2</v>
      </c>
      <c r="F63">
        <v>1</v>
      </c>
      <c r="G63">
        <v>0</v>
      </c>
      <c r="H63" s="5">
        <v>0</v>
      </c>
      <c r="I63">
        <v>1</v>
      </c>
      <c r="J63">
        <v>1</v>
      </c>
      <c r="K63">
        <v>0</v>
      </c>
      <c r="L63">
        <v>0</v>
      </c>
      <c r="M63" s="5">
        <v>0</v>
      </c>
      <c r="N63" s="6">
        <f t="shared" si="0"/>
        <v>7</v>
      </c>
    </row>
    <row r="64" spans="1:14">
      <c r="A64" s="3" t="s">
        <v>13</v>
      </c>
      <c r="B64" s="3" t="s">
        <v>133</v>
      </c>
      <c r="C64" s="3" t="s">
        <v>134</v>
      </c>
      <c r="D64" s="4">
        <v>1</v>
      </c>
      <c r="E64">
        <v>0</v>
      </c>
      <c r="F64">
        <v>0</v>
      </c>
      <c r="G64">
        <v>0</v>
      </c>
      <c r="H64" s="5">
        <v>1</v>
      </c>
      <c r="I64">
        <v>3</v>
      </c>
      <c r="J64">
        <v>1</v>
      </c>
      <c r="K64">
        <v>0</v>
      </c>
      <c r="L64">
        <v>2</v>
      </c>
      <c r="M64" s="5">
        <v>0</v>
      </c>
      <c r="N64" s="6">
        <f t="shared" si="0"/>
        <v>8</v>
      </c>
    </row>
    <row r="65" spans="1:14">
      <c r="A65" s="3" t="s">
        <v>13</v>
      </c>
      <c r="B65" s="3" t="s">
        <v>135</v>
      </c>
      <c r="C65" s="3" t="s">
        <v>136</v>
      </c>
      <c r="D65" s="4">
        <v>1</v>
      </c>
      <c r="E65">
        <v>1</v>
      </c>
      <c r="F65">
        <v>0</v>
      </c>
      <c r="G65">
        <v>0</v>
      </c>
      <c r="H65" s="5">
        <v>0</v>
      </c>
      <c r="I65">
        <v>0</v>
      </c>
      <c r="J65">
        <v>0</v>
      </c>
      <c r="K65">
        <v>0</v>
      </c>
      <c r="L65">
        <v>0</v>
      </c>
      <c r="M65" s="5">
        <v>0</v>
      </c>
      <c r="N65" s="6">
        <f t="shared" si="0"/>
        <v>2</v>
      </c>
    </row>
    <row r="66" spans="1:14">
      <c r="A66" s="3" t="s">
        <v>13</v>
      </c>
      <c r="B66" s="3" t="s">
        <v>137</v>
      </c>
      <c r="C66" s="3" t="s">
        <v>138</v>
      </c>
      <c r="D66" s="4">
        <v>4</v>
      </c>
      <c r="E66">
        <v>9</v>
      </c>
      <c r="F66">
        <v>0</v>
      </c>
      <c r="G66">
        <v>1</v>
      </c>
      <c r="H66" s="5">
        <v>3</v>
      </c>
      <c r="I66">
        <v>2</v>
      </c>
      <c r="J66">
        <v>1</v>
      </c>
      <c r="K66">
        <v>0</v>
      </c>
      <c r="L66">
        <v>5</v>
      </c>
      <c r="M66" s="5">
        <v>3</v>
      </c>
      <c r="N66" s="6">
        <f t="shared" si="0"/>
        <v>28</v>
      </c>
    </row>
    <row r="67" spans="1:14" ht="30">
      <c r="A67" s="3" t="s">
        <v>13</v>
      </c>
      <c r="B67" s="3" t="s">
        <v>139</v>
      </c>
      <c r="C67" s="3" t="s">
        <v>140</v>
      </c>
      <c r="D67" s="4">
        <v>3</v>
      </c>
      <c r="E67">
        <v>8</v>
      </c>
      <c r="F67">
        <v>2</v>
      </c>
      <c r="G67">
        <v>3</v>
      </c>
      <c r="H67" s="5">
        <v>4</v>
      </c>
      <c r="I67">
        <v>1</v>
      </c>
      <c r="J67">
        <v>6</v>
      </c>
      <c r="K67">
        <v>2</v>
      </c>
      <c r="L67">
        <v>6</v>
      </c>
      <c r="M67" s="5">
        <v>1</v>
      </c>
      <c r="N67" s="6">
        <f t="shared" si="0"/>
        <v>36</v>
      </c>
    </row>
    <row r="68" spans="1:14">
      <c r="A68" s="3" t="s">
        <v>13</v>
      </c>
      <c r="B68" s="3" t="s">
        <v>141</v>
      </c>
      <c r="C68" s="3" t="s">
        <v>142</v>
      </c>
      <c r="D68" s="4">
        <v>0</v>
      </c>
      <c r="E68">
        <v>5</v>
      </c>
      <c r="F68">
        <v>2</v>
      </c>
      <c r="G68">
        <v>0</v>
      </c>
      <c r="H68" s="5">
        <v>0</v>
      </c>
      <c r="I68">
        <v>0</v>
      </c>
      <c r="J68">
        <v>1</v>
      </c>
      <c r="K68">
        <v>0</v>
      </c>
      <c r="L68">
        <v>2</v>
      </c>
      <c r="M68" s="5">
        <v>1</v>
      </c>
      <c r="N68" s="6">
        <f t="shared" si="0"/>
        <v>11</v>
      </c>
    </row>
    <row r="69" spans="1:14" ht="30">
      <c r="A69" s="3" t="s">
        <v>13</v>
      </c>
      <c r="B69" s="3" t="s">
        <v>143</v>
      </c>
      <c r="C69" s="3" t="s">
        <v>144</v>
      </c>
      <c r="D69" s="4">
        <v>5</v>
      </c>
      <c r="E69">
        <v>17</v>
      </c>
      <c r="F69">
        <v>2</v>
      </c>
      <c r="G69">
        <v>8</v>
      </c>
      <c r="H69" s="5">
        <v>10</v>
      </c>
      <c r="I69">
        <v>7</v>
      </c>
      <c r="J69">
        <v>4</v>
      </c>
      <c r="K69">
        <v>5</v>
      </c>
      <c r="L69">
        <v>5</v>
      </c>
      <c r="M69" s="5">
        <v>6</v>
      </c>
      <c r="N69" s="6">
        <f t="shared" ref="N69:N83" si="1">D69+E69+F69+G69+H69+I69+J69+K69+L69+M69</f>
        <v>69</v>
      </c>
    </row>
    <row r="70" spans="1:14">
      <c r="A70" s="3" t="s">
        <v>13</v>
      </c>
      <c r="B70" s="3" t="s">
        <v>145</v>
      </c>
      <c r="C70" s="3" t="s">
        <v>146</v>
      </c>
      <c r="D70" s="4">
        <v>6</v>
      </c>
      <c r="E70">
        <v>15</v>
      </c>
      <c r="F70">
        <v>3</v>
      </c>
      <c r="G70">
        <v>5</v>
      </c>
      <c r="H70" s="5">
        <v>4</v>
      </c>
      <c r="I70">
        <v>0</v>
      </c>
      <c r="J70">
        <v>3</v>
      </c>
      <c r="K70">
        <v>2</v>
      </c>
      <c r="L70">
        <v>3</v>
      </c>
      <c r="M70" s="5">
        <v>2</v>
      </c>
      <c r="N70" s="6">
        <f t="shared" si="1"/>
        <v>43</v>
      </c>
    </row>
    <row r="71" spans="1:14">
      <c r="A71" s="3" t="s">
        <v>13</v>
      </c>
      <c r="B71" s="3" t="s">
        <v>147</v>
      </c>
      <c r="C71" s="3" t="s">
        <v>148</v>
      </c>
      <c r="D71" s="4">
        <v>10</v>
      </c>
      <c r="E71">
        <v>25</v>
      </c>
      <c r="F71">
        <v>2</v>
      </c>
      <c r="G71">
        <v>5</v>
      </c>
      <c r="H71" s="5">
        <v>6</v>
      </c>
      <c r="I71">
        <v>4</v>
      </c>
      <c r="J71">
        <v>6</v>
      </c>
      <c r="K71">
        <v>11</v>
      </c>
      <c r="L71">
        <v>6</v>
      </c>
      <c r="M71" s="5">
        <v>7</v>
      </c>
      <c r="N71" s="6">
        <f t="shared" si="1"/>
        <v>82</v>
      </c>
    </row>
    <row r="72" spans="1:14" ht="30">
      <c r="A72" s="3" t="s">
        <v>13</v>
      </c>
      <c r="B72" s="3" t="s">
        <v>149</v>
      </c>
      <c r="C72" s="3" t="s">
        <v>150</v>
      </c>
      <c r="D72" s="4">
        <v>1</v>
      </c>
      <c r="E72">
        <v>5</v>
      </c>
      <c r="F72">
        <v>0</v>
      </c>
      <c r="G72">
        <v>0</v>
      </c>
      <c r="H72" s="5">
        <v>2</v>
      </c>
      <c r="I72">
        <v>2</v>
      </c>
      <c r="J72">
        <v>2</v>
      </c>
      <c r="K72">
        <v>0</v>
      </c>
      <c r="L72">
        <v>0</v>
      </c>
      <c r="M72" s="5">
        <v>2</v>
      </c>
      <c r="N72" s="6">
        <f t="shared" si="1"/>
        <v>14</v>
      </c>
    </row>
    <row r="73" spans="1:14">
      <c r="A73" s="3" t="s">
        <v>13</v>
      </c>
      <c r="B73" s="3" t="s">
        <v>151</v>
      </c>
      <c r="C73" s="3" t="s">
        <v>152</v>
      </c>
      <c r="D73" s="4">
        <v>0</v>
      </c>
      <c r="E73">
        <v>1</v>
      </c>
      <c r="F73">
        <v>0</v>
      </c>
      <c r="G73">
        <v>0</v>
      </c>
      <c r="H73" s="5">
        <v>2</v>
      </c>
      <c r="I73">
        <v>0</v>
      </c>
      <c r="J73">
        <v>2</v>
      </c>
      <c r="K73">
        <v>3</v>
      </c>
      <c r="L73">
        <v>0</v>
      </c>
      <c r="M73" s="5">
        <v>0</v>
      </c>
      <c r="N73" s="6">
        <f t="shared" si="1"/>
        <v>8</v>
      </c>
    </row>
    <row r="74" spans="1:14">
      <c r="A74" s="3" t="s">
        <v>13</v>
      </c>
      <c r="B74" s="3" t="s">
        <v>153</v>
      </c>
      <c r="C74" s="3" t="s">
        <v>154</v>
      </c>
      <c r="D74" s="4">
        <v>0</v>
      </c>
      <c r="E74">
        <v>5</v>
      </c>
      <c r="F74">
        <v>1</v>
      </c>
      <c r="G74">
        <v>1</v>
      </c>
      <c r="H74" s="5">
        <v>0</v>
      </c>
      <c r="I74">
        <v>0</v>
      </c>
      <c r="J74">
        <v>1</v>
      </c>
      <c r="K74">
        <v>0</v>
      </c>
      <c r="L74">
        <v>0</v>
      </c>
      <c r="M74" s="5">
        <v>0</v>
      </c>
      <c r="N74" s="6">
        <f t="shared" si="1"/>
        <v>8</v>
      </c>
    </row>
    <row r="75" spans="1:14" ht="30">
      <c r="A75" s="3" t="s">
        <v>13</v>
      </c>
      <c r="B75" s="3" t="s">
        <v>155</v>
      </c>
      <c r="C75" s="3" t="s">
        <v>156</v>
      </c>
      <c r="D75" s="4">
        <v>0</v>
      </c>
      <c r="E75">
        <v>1</v>
      </c>
      <c r="F75">
        <v>2</v>
      </c>
      <c r="G75">
        <v>0</v>
      </c>
      <c r="H75" s="5">
        <v>0</v>
      </c>
      <c r="I75">
        <v>0</v>
      </c>
      <c r="J75">
        <v>0</v>
      </c>
      <c r="K75">
        <v>0</v>
      </c>
      <c r="L75">
        <v>0</v>
      </c>
      <c r="M75" s="5">
        <v>0</v>
      </c>
      <c r="N75" s="6">
        <f t="shared" si="1"/>
        <v>3</v>
      </c>
    </row>
    <row r="76" spans="1:14" ht="30">
      <c r="A76" s="3" t="s">
        <v>13</v>
      </c>
      <c r="B76" s="3" t="s">
        <v>157</v>
      </c>
      <c r="C76" s="3" t="s">
        <v>158</v>
      </c>
      <c r="D76" s="4">
        <v>0</v>
      </c>
      <c r="E76">
        <v>6</v>
      </c>
      <c r="F76">
        <v>0</v>
      </c>
      <c r="G76">
        <v>0</v>
      </c>
      <c r="H76" s="5">
        <v>1</v>
      </c>
      <c r="I76">
        <v>1</v>
      </c>
      <c r="J76">
        <v>1</v>
      </c>
      <c r="K76">
        <v>3</v>
      </c>
      <c r="L76">
        <v>0</v>
      </c>
      <c r="M76" s="5">
        <v>2</v>
      </c>
      <c r="N76" s="6">
        <f t="shared" si="1"/>
        <v>14</v>
      </c>
    </row>
    <row r="77" spans="1:14">
      <c r="A77" s="3" t="s">
        <v>13</v>
      </c>
      <c r="B77" s="3" t="s">
        <v>159</v>
      </c>
      <c r="C77" s="3" t="s">
        <v>160</v>
      </c>
      <c r="D77" s="4">
        <v>1</v>
      </c>
      <c r="E77">
        <v>3</v>
      </c>
      <c r="F77">
        <v>1</v>
      </c>
      <c r="G77">
        <v>1</v>
      </c>
      <c r="H77" s="5">
        <v>1</v>
      </c>
      <c r="I77">
        <v>0</v>
      </c>
      <c r="J77">
        <v>3</v>
      </c>
      <c r="K77">
        <v>1</v>
      </c>
      <c r="L77">
        <v>0</v>
      </c>
      <c r="M77" s="5">
        <v>2</v>
      </c>
      <c r="N77" s="6">
        <f t="shared" si="1"/>
        <v>13</v>
      </c>
    </row>
    <row r="78" spans="1:14">
      <c r="A78" s="3" t="s">
        <v>13</v>
      </c>
      <c r="B78" s="3" t="s">
        <v>161</v>
      </c>
      <c r="C78" s="3" t="s">
        <v>162</v>
      </c>
      <c r="D78" s="4">
        <v>0</v>
      </c>
      <c r="E78">
        <v>0</v>
      </c>
      <c r="F78">
        <v>0</v>
      </c>
      <c r="G78">
        <v>0</v>
      </c>
      <c r="H78" s="5">
        <v>1</v>
      </c>
      <c r="I78">
        <v>1</v>
      </c>
      <c r="J78">
        <v>0</v>
      </c>
      <c r="K78">
        <v>0</v>
      </c>
      <c r="L78">
        <v>0</v>
      </c>
      <c r="M78" s="5">
        <v>0</v>
      </c>
      <c r="N78" s="6">
        <f t="shared" si="1"/>
        <v>2</v>
      </c>
    </row>
    <row r="79" spans="1:14">
      <c r="A79" s="3" t="s">
        <v>13</v>
      </c>
      <c r="B79" s="3" t="s">
        <v>163</v>
      </c>
      <c r="C79" s="3" t="s">
        <v>164</v>
      </c>
      <c r="D79" s="4">
        <v>2</v>
      </c>
      <c r="E79">
        <v>2</v>
      </c>
      <c r="F79">
        <v>1</v>
      </c>
      <c r="G79">
        <v>1</v>
      </c>
      <c r="H79" s="5">
        <v>2</v>
      </c>
      <c r="I79">
        <v>0</v>
      </c>
      <c r="J79">
        <v>1</v>
      </c>
      <c r="K79">
        <v>0</v>
      </c>
      <c r="L79">
        <v>2</v>
      </c>
      <c r="M79" s="5">
        <v>2</v>
      </c>
      <c r="N79" s="6">
        <f t="shared" si="1"/>
        <v>13</v>
      </c>
    </row>
    <row r="80" spans="1:14">
      <c r="A80" s="3" t="s">
        <v>13</v>
      </c>
      <c r="B80" s="3" t="s">
        <v>165</v>
      </c>
      <c r="C80" s="3" t="s">
        <v>166</v>
      </c>
      <c r="D80" s="4">
        <v>0</v>
      </c>
      <c r="E80">
        <v>1</v>
      </c>
      <c r="F80">
        <v>1</v>
      </c>
      <c r="G80">
        <v>0</v>
      </c>
      <c r="H80" s="5">
        <v>0</v>
      </c>
      <c r="I80">
        <v>0</v>
      </c>
      <c r="J80">
        <v>0</v>
      </c>
      <c r="K80">
        <v>0</v>
      </c>
      <c r="L80">
        <v>0</v>
      </c>
      <c r="M80" s="5">
        <v>0</v>
      </c>
      <c r="N80" s="6">
        <f t="shared" si="1"/>
        <v>2</v>
      </c>
    </row>
    <row r="81" spans="1:14">
      <c r="A81" s="3" t="s">
        <v>13</v>
      </c>
      <c r="B81" s="3" t="s">
        <v>167</v>
      </c>
      <c r="C81" s="3" t="s">
        <v>168</v>
      </c>
      <c r="D81" s="4">
        <v>0</v>
      </c>
      <c r="E81">
        <v>4</v>
      </c>
      <c r="F81">
        <v>0</v>
      </c>
      <c r="G81">
        <v>1</v>
      </c>
      <c r="H81" s="5">
        <v>0</v>
      </c>
      <c r="I81">
        <v>1</v>
      </c>
      <c r="J81">
        <v>0</v>
      </c>
      <c r="K81">
        <v>1</v>
      </c>
      <c r="L81">
        <v>0</v>
      </c>
      <c r="M81" s="5">
        <v>0</v>
      </c>
      <c r="N81" s="6">
        <f t="shared" si="1"/>
        <v>7</v>
      </c>
    </row>
    <row r="82" spans="1:14">
      <c r="A82" s="3" t="s">
        <v>13</v>
      </c>
      <c r="B82" s="3" t="s">
        <v>169</v>
      </c>
      <c r="C82" s="3" t="s">
        <v>170</v>
      </c>
      <c r="D82" s="4">
        <v>2</v>
      </c>
      <c r="E82">
        <v>2</v>
      </c>
      <c r="F82">
        <v>0</v>
      </c>
      <c r="G82">
        <v>0</v>
      </c>
      <c r="H82" s="5">
        <v>0</v>
      </c>
      <c r="I82">
        <v>0</v>
      </c>
      <c r="J82">
        <v>0</v>
      </c>
      <c r="K82">
        <v>0</v>
      </c>
      <c r="L82">
        <v>0</v>
      </c>
      <c r="M82" s="5">
        <v>1</v>
      </c>
      <c r="N82" s="6">
        <f t="shared" si="1"/>
        <v>5</v>
      </c>
    </row>
    <row r="83" spans="1:14">
      <c r="A83" s="3" t="s">
        <v>13</v>
      </c>
      <c r="B83" s="3" t="s">
        <v>171</v>
      </c>
      <c r="C83" s="3" t="s">
        <v>172</v>
      </c>
      <c r="D83" s="4">
        <v>0</v>
      </c>
      <c r="E83">
        <v>0</v>
      </c>
      <c r="F83">
        <v>0</v>
      </c>
      <c r="G83">
        <v>0</v>
      </c>
      <c r="H83" s="5">
        <v>0</v>
      </c>
      <c r="I83">
        <v>0</v>
      </c>
      <c r="J83">
        <v>0</v>
      </c>
      <c r="K83">
        <v>1</v>
      </c>
      <c r="L83">
        <v>0</v>
      </c>
      <c r="M83" s="5">
        <v>0</v>
      </c>
      <c r="N83" s="6">
        <f t="shared" si="1"/>
        <v>1</v>
      </c>
    </row>
    <row r="84" spans="1:14" ht="18.75">
      <c r="B84" s="7" t="s">
        <v>12</v>
      </c>
      <c r="C84" s="8"/>
      <c r="D84" s="9">
        <f>SUM(D4:D83)</f>
        <v>235</v>
      </c>
      <c r="E84" s="9">
        <f t="shared" ref="E84:N84" si="2">SUM(E4:E83)</f>
        <v>587</v>
      </c>
      <c r="F84" s="9">
        <f t="shared" si="2"/>
        <v>145</v>
      </c>
      <c r="G84" s="9">
        <f t="shared" si="2"/>
        <v>270</v>
      </c>
      <c r="H84" s="9">
        <f t="shared" si="2"/>
        <v>281</v>
      </c>
      <c r="I84" s="9">
        <f t="shared" si="2"/>
        <v>129</v>
      </c>
      <c r="J84" s="9">
        <f t="shared" si="2"/>
        <v>243</v>
      </c>
      <c r="K84" s="9">
        <f t="shared" si="2"/>
        <v>221</v>
      </c>
      <c r="L84" s="9">
        <f t="shared" si="2"/>
        <v>183</v>
      </c>
      <c r="M84" s="9">
        <f t="shared" si="2"/>
        <v>194</v>
      </c>
      <c r="N84" s="9">
        <f t="shared" si="2"/>
        <v>2488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P22"/>
  <sheetViews>
    <sheetView workbookViewId="0">
      <selection activeCell="D3" sqref="D3:N3"/>
    </sheetView>
  </sheetViews>
  <sheetFormatPr defaultRowHeight="15"/>
  <cols>
    <col min="2" max="2" width="14.7109375" customWidth="1"/>
    <col min="3" max="3" width="54.42578125" customWidth="1"/>
  </cols>
  <sheetData>
    <row r="3" spans="1:16" ht="25.5">
      <c r="A3" s="1" t="s">
        <v>0</v>
      </c>
      <c r="B3" s="1" t="s">
        <v>1</v>
      </c>
      <c r="C3" s="1" t="s">
        <v>174</v>
      </c>
      <c r="D3" s="1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8</v>
      </c>
      <c r="M3" s="2" t="s">
        <v>11</v>
      </c>
      <c r="N3" s="2" t="s">
        <v>12</v>
      </c>
      <c r="O3" s="2"/>
      <c r="P3" s="2"/>
    </row>
    <row r="4" spans="1:16" ht="19.899999999999999" customHeight="1">
      <c r="A4" s="3" t="s">
        <v>13</v>
      </c>
      <c r="B4" s="3" t="s">
        <v>14</v>
      </c>
      <c r="C4" s="3" t="s">
        <v>15</v>
      </c>
      <c r="D4" s="4">
        <v>21</v>
      </c>
      <c r="E4">
        <v>41</v>
      </c>
      <c r="F4">
        <v>15</v>
      </c>
      <c r="G4">
        <v>52</v>
      </c>
      <c r="H4">
        <v>17</v>
      </c>
      <c r="I4">
        <v>16</v>
      </c>
      <c r="J4">
        <v>67</v>
      </c>
      <c r="K4">
        <v>33</v>
      </c>
      <c r="L4">
        <v>64</v>
      </c>
      <c r="M4">
        <v>26</v>
      </c>
      <c r="N4" s="6">
        <f>D4+E4+F4+G4+H4+I4+J4+K4+L4+M4</f>
        <v>352</v>
      </c>
    </row>
    <row r="5" spans="1:16" ht="19.899999999999999" customHeight="1">
      <c r="A5" s="3" t="s">
        <v>13</v>
      </c>
      <c r="B5" s="3" t="s">
        <v>175</v>
      </c>
      <c r="C5" s="3" t="s">
        <v>176</v>
      </c>
      <c r="D5" s="4">
        <v>5</v>
      </c>
      <c r="E5">
        <v>2</v>
      </c>
      <c r="F5">
        <v>7</v>
      </c>
      <c r="G5">
        <v>6</v>
      </c>
      <c r="H5">
        <v>8</v>
      </c>
      <c r="I5">
        <v>3</v>
      </c>
      <c r="J5">
        <v>2</v>
      </c>
      <c r="K5">
        <v>2</v>
      </c>
      <c r="L5">
        <v>1</v>
      </c>
      <c r="M5">
        <v>6</v>
      </c>
      <c r="N5" s="6">
        <f t="shared" ref="N5:N21" si="0">D5+E5+F5+G5+H5+I5+J5+K5+L5+M5</f>
        <v>42</v>
      </c>
    </row>
    <row r="6" spans="1:16" ht="19.899999999999999" customHeight="1">
      <c r="A6" s="3" t="s">
        <v>13</v>
      </c>
      <c r="B6" s="3" t="s">
        <v>177</v>
      </c>
      <c r="C6" s="3" t="s">
        <v>178</v>
      </c>
      <c r="D6" s="4">
        <v>20</v>
      </c>
      <c r="E6">
        <v>77</v>
      </c>
      <c r="F6">
        <v>34</v>
      </c>
      <c r="G6">
        <v>58</v>
      </c>
      <c r="H6">
        <v>76</v>
      </c>
      <c r="I6">
        <v>28</v>
      </c>
      <c r="J6">
        <v>48</v>
      </c>
      <c r="K6">
        <v>59</v>
      </c>
      <c r="L6">
        <v>42</v>
      </c>
      <c r="M6">
        <v>27</v>
      </c>
      <c r="N6" s="6">
        <f t="shared" si="0"/>
        <v>469</v>
      </c>
    </row>
    <row r="7" spans="1:16" ht="19.899999999999999" customHeight="1">
      <c r="A7" s="3" t="s">
        <v>13</v>
      </c>
      <c r="B7" s="3" t="s">
        <v>179</v>
      </c>
      <c r="C7" s="3" t="s">
        <v>180</v>
      </c>
      <c r="D7" s="4">
        <v>1</v>
      </c>
      <c r="E7">
        <v>0</v>
      </c>
      <c r="F7">
        <v>1</v>
      </c>
      <c r="G7">
        <v>0</v>
      </c>
      <c r="H7">
        <v>0</v>
      </c>
      <c r="I7">
        <v>1</v>
      </c>
      <c r="J7">
        <v>0</v>
      </c>
      <c r="K7">
        <v>0</v>
      </c>
      <c r="L7">
        <v>0</v>
      </c>
      <c r="M7">
        <v>0</v>
      </c>
      <c r="N7" s="6">
        <f t="shared" si="0"/>
        <v>3</v>
      </c>
    </row>
    <row r="8" spans="1:16" ht="19.899999999999999" customHeight="1">
      <c r="A8" s="3" t="s">
        <v>13</v>
      </c>
      <c r="B8" s="3" t="s">
        <v>181</v>
      </c>
      <c r="C8" s="3" t="s">
        <v>182</v>
      </c>
      <c r="D8" s="4">
        <v>8</v>
      </c>
      <c r="E8">
        <v>13</v>
      </c>
      <c r="F8">
        <v>8</v>
      </c>
      <c r="G8">
        <v>3</v>
      </c>
      <c r="H8">
        <v>3</v>
      </c>
      <c r="I8">
        <v>5</v>
      </c>
      <c r="J8">
        <v>3</v>
      </c>
      <c r="K8">
        <v>9</v>
      </c>
      <c r="L8">
        <v>10</v>
      </c>
      <c r="M8">
        <v>0</v>
      </c>
      <c r="N8" s="6">
        <f t="shared" si="0"/>
        <v>62</v>
      </c>
    </row>
    <row r="9" spans="1:16" ht="19.899999999999999" customHeight="1">
      <c r="A9" s="3" t="s">
        <v>13</v>
      </c>
      <c r="B9" s="3" t="s">
        <v>183</v>
      </c>
      <c r="C9" s="3" t="s">
        <v>184</v>
      </c>
      <c r="D9" s="4">
        <v>14</v>
      </c>
      <c r="E9">
        <v>27</v>
      </c>
      <c r="F9">
        <v>8</v>
      </c>
      <c r="G9">
        <v>10</v>
      </c>
      <c r="H9">
        <v>13</v>
      </c>
      <c r="I9">
        <v>4</v>
      </c>
      <c r="J9">
        <v>12</v>
      </c>
      <c r="K9">
        <v>6</v>
      </c>
      <c r="L9">
        <v>15</v>
      </c>
      <c r="M9">
        <v>3</v>
      </c>
      <c r="N9" s="6">
        <f t="shared" si="0"/>
        <v>112</v>
      </c>
    </row>
    <row r="10" spans="1:16" ht="19.899999999999999" customHeight="1">
      <c r="A10" s="3" t="s">
        <v>13</v>
      </c>
      <c r="B10" s="3" t="s">
        <v>185</v>
      </c>
      <c r="C10" s="3" t="s">
        <v>186</v>
      </c>
      <c r="D10" s="4">
        <v>1</v>
      </c>
      <c r="E10">
        <v>15</v>
      </c>
      <c r="F10">
        <v>2</v>
      </c>
      <c r="G10">
        <v>6</v>
      </c>
      <c r="H10">
        <v>6</v>
      </c>
      <c r="I10">
        <v>6</v>
      </c>
      <c r="J10">
        <v>5</v>
      </c>
      <c r="K10">
        <v>4</v>
      </c>
      <c r="L10">
        <v>9</v>
      </c>
      <c r="M10">
        <v>5</v>
      </c>
      <c r="N10" s="6">
        <f t="shared" si="0"/>
        <v>59</v>
      </c>
    </row>
    <row r="11" spans="1:16" ht="19.899999999999999" customHeight="1">
      <c r="A11" s="3" t="s">
        <v>13</v>
      </c>
      <c r="B11" s="3" t="s">
        <v>187</v>
      </c>
      <c r="C11" s="3" t="s">
        <v>188</v>
      </c>
      <c r="D11" s="4">
        <v>7</v>
      </c>
      <c r="E11">
        <v>12</v>
      </c>
      <c r="F11">
        <v>1</v>
      </c>
      <c r="G11">
        <v>0</v>
      </c>
      <c r="H11">
        <v>0</v>
      </c>
      <c r="I11">
        <v>6</v>
      </c>
      <c r="J11">
        <v>1</v>
      </c>
      <c r="K11">
        <v>0</v>
      </c>
      <c r="L11">
        <v>2</v>
      </c>
      <c r="M11">
        <v>4</v>
      </c>
      <c r="N11" s="6">
        <f t="shared" si="0"/>
        <v>33</v>
      </c>
    </row>
    <row r="12" spans="1:16" ht="19.899999999999999" customHeight="1">
      <c r="A12" s="3" t="s">
        <v>13</v>
      </c>
      <c r="B12" s="3" t="s">
        <v>189</v>
      </c>
      <c r="C12" s="3" t="s">
        <v>190</v>
      </c>
      <c r="D12" s="4">
        <v>7</v>
      </c>
      <c r="E12">
        <v>4</v>
      </c>
      <c r="F12">
        <v>0</v>
      </c>
      <c r="G12">
        <v>1</v>
      </c>
      <c r="H12">
        <v>2</v>
      </c>
      <c r="I12">
        <v>0</v>
      </c>
      <c r="J12">
        <v>1</v>
      </c>
      <c r="K12">
        <v>1</v>
      </c>
      <c r="L12">
        <v>0</v>
      </c>
      <c r="M12">
        <v>0</v>
      </c>
      <c r="N12" s="6">
        <f t="shared" si="0"/>
        <v>16</v>
      </c>
    </row>
    <row r="13" spans="1:16" ht="19.899999999999999" customHeight="1">
      <c r="A13" s="3" t="s">
        <v>13</v>
      </c>
      <c r="B13" s="3" t="s">
        <v>191</v>
      </c>
      <c r="C13" s="3" t="s">
        <v>192</v>
      </c>
      <c r="D13" s="4">
        <v>2</v>
      </c>
      <c r="E13">
        <v>21</v>
      </c>
      <c r="F13">
        <v>4</v>
      </c>
      <c r="G13">
        <v>11</v>
      </c>
      <c r="H13">
        <v>10</v>
      </c>
      <c r="I13">
        <v>6</v>
      </c>
      <c r="J13">
        <v>18</v>
      </c>
      <c r="K13">
        <v>13</v>
      </c>
      <c r="L13">
        <v>15</v>
      </c>
      <c r="M13">
        <v>17</v>
      </c>
      <c r="N13" s="6">
        <f t="shared" si="0"/>
        <v>117</v>
      </c>
    </row>
    <row r="14" spans="1:16" ht="19.899999999999999" customHeight="1">
      <c r="A14" s="3" t="s">
        <v>13</v>
      </c>
      <c r="B14" s="3" t="s">
        <v>193</v>
      </c>
      <c r="C14" s="3" t="s">
        <v>194</v>
      </c>
      <c r="D14" s="4">
        <v>3</v>
      </c>
      <c r="E14">
        <v>1</v>
      </c>
      <c r="F14">
        <v>0</v>
      </c>
      <c r="G14">
        <v>2</v>
      </c>
      <c r="H14">
        <v>0</v>
      </c>
      <c r="I14">
        <v>0</v>
      </c>
      <c r="J14">
        <v>0</v>
      </c>
      <c r="K14">
        <v>0</v>
      </c>
      <c r="L14">
        <v>3</v>
      </c>
      <c r="M14">
        <v>2</v>
      </c>
      <c r="N14" s="6">
        <f t="shared" si="0"/>
        <v>11</v>
      </c>
    </row>
    <row r="15" spans="1:16" ht="19.899999999999999" customHeight="1">
      <c r="A15" s="3" t="s">
        <v>13</v>
      </c>
      <c r="B15" s="3" t="s">
        <v>195</v>
      </c>
      <c r="C15" s="3" t="s">
        <v>196</v>
      </c>
      <c r="D15" s="4">
        <v>1</v>
      </c>
      <c r="E15">
        <v>2</v>
      </c>
      <c r="F15">
        <v>0</v>
      </c>
      <c r="G15">
        <v>1</v>
      </c>
      <c r="H15">
        <v>0</v>
      </c>
      <c r="I15">
        <v>0</v>
      </c>
      <c r="J15">
        <v>0</v>
      </c>
      <c r="K15">
        <v>1</v>
      </c>
      <c r="L15">
        <v>1</v>
      </c>
      <c r="M15">
        <v>2</v>
      </c>
      <c r="N15" s="6">
        <f t="shared" si="0"/>
        <v>8</v>
      </c>
    </row>
    <row r="16" spans="1:16" ht="19.899999999999999" customHeight="1">
      <c r="A16" s="3" t="s">
        <v>13</v>
      </c>
      <c r="B16" s="3" t="s">
        <v>197</v>
      </c>
      <c r="C16" s="3" t="s">
        <v>198</v>
      </c>
      <c r="D16" s="4">
        <v>0</v>
      </c>
      <c r="E16">
        <v>1</v>
      </c>
      <c r="F16">
        <v>0</v>
      </c>
      <c r="G16">
        <v>2</v>
      </c>
      <c r="H16">
        <v>0</v>
      </c>
      <c r="I16">
        <v>1</v>
      </c>
      <c r="J16">
        <v>0</v>
      </c>
      <c r="K16">
        <v>0</v>
      </c>
      <c r="L16">
        <v>1</v>
      </c>
      <c r="M16">
        <v>0</v>
      </c>
      <c r="N16" s="6">
        <f t="shared" si="0"/>
        <v>5</v>
      </c>
    </row>
    <row r="17" spans="1:14" ht="19.899999999999999" customHeight="1">
      <c r="A17" s="3" t="s">
        <v>13</v>
      </c>
      <c r="B17" s="3" t="s">
        <v>199</v>
      </c>
      <c r="C17" s="3" t="s">
        <v>200</v>
      </c>
      <c r="D17" s="4">
        <v>0</v>
      </c>
      <c r="E17">
        <v>1</v>
      </c>
      <c r="F17">
        <v>1</v>
      </c>
      <c r="G17">
        <v>0</v>
      </c>
      <c r="H17">
        <v>0</v>
      </c>
      <c r="I17">
        <v>0</v>
      </c>
      <c r="J17">
        <v>0</v>
      </c>
      <c r="K17">
        <v>2</v>
      </c>
      <c r="L17">
        <v>0</v>
      </c>
      <c r="M17">
        <v>0</v>
      </c>
      <c r="N17" s="6">
        <f t="shared" si="0"/>
        <v>4</v>
      </c>
    </row>
    <row r="18" spans="1:14" ht="19.899999999999999" customHeight="1">
      <c r="A18" s="3" t="s">
        <v>13</v>
      </c>
      <c r="B18" s="3" t="s">
        <v>201</v>
      </c>
      <c r="C18" s="3" t="s">
        <v>202</v>
      </c>
      <c r="D18" s="4">
        <v>0</v>
      </c>
      <c r="E18">
        <v>2</v>
      </c>
      <c r="F18">
        <v>0</v>
      </c>
      <c r="G18">
        <v>2</v>
      </c>
      <c r="H18">
        <v>0</v>
      </c>
      <c r="I18">
        <v>1</v>
      </c>
      <c r="J18">
        <v>0</v>
      </c>
      <c r="K18">
        <v>1</v>
      </c>
      <c r="L18">
        <v>1</v>
      </c>
      <c r="M18">
        <v>1</v>
      </c>
      <c r="N18" s="6">
        <f t="shared" si="0"/>
        <v>8</v>
      </c>
    </row>
    <row r="19" spans="1:14" ht="19.899999999999999" customHeight="1">
      <c r="A19" s="3" t="s">
        <v>13</v>
      </c>
      <c r="B19" s="3" t="s">
        <v>203</v>
      </c>
      <c r="C19" s="3" t="s">
        <v>204</v>
      </c>
      <c r="D19" s="4">
        <v>3</v>
      </c>
      <c r="E19">
        <v>2</v>
      </c>
      <c r="F19">
        <v>0</v>
      </c>
      <c r="G19">
        <v>0</v>
      </c>
      <c r="H19">
        <v>2</v>
      </c>
      <c r="I19">
        <v>0</v>
      </c>
      <c r="J19">
        <v>2</v>
      </c>
      <c r="K19">
        <v>1</v>
      </c>
      <c r="L19">
        <v>3</v>
      </c>
      <c r="M19">
        <v>2</v>
      </c>
      <c r="N19" s="6">
        <f t="shared" si="0"/>
        <v>15</v>
      </c>
    </row>
    <row r="20" spans="1:14" ht="19.899999999999999" customHeight="1">
      <c r="A20" s="3" t="s">
        <v>13</v>
      </c>
      <c r="B20" s="3" t="s">
        <v>205</v>
      </c>
      <c r="C20" s="3" t="s">
        <v>206</v>
      </c>
      <c r="D20" s="4">
        <v>0</v>
      </c>
      <c r="E20">
        <v>0</v>
      </c>
      <c r="F20">
        <v>2</v>
      </c>
      <c r="G20">
        <v>0</v>
      </c>
      <c r="H20">
        <v>1</v>
      </c>
      <c r="I20">
        <v>0</v>
      </c>
      <c r="J20">
        <v>0</v>
      </c>
      <c r="K20">
        <v>0</v>
      </c>
      <c r="L20">
        <v>1</v>
      </c>
      <c r="M20">
        <v>0</v>
      </c>
      <c r="N20" s="6">
        <f t="shared" si="0"/>
        <v>4</v>
      </c>
    </row>
    <row r="21" spans="1:14" ht="19.899999999999999" customHeight="1">
      <c r="A21" s="3" t="s">
        <v>13</v>
      </c>
      <c r="B21" s="3" t="s">
        <v>207</v>
      </c>
      <c r="C21" s="3" t="s">
        <v>208</v>
      </c>
      <c r="D21" s="4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1</v>
      </c>
      <c r="M21">
        <v>0</v>
      </c>
      <c r="N21" s="6">
        <f t="shared" si="0"/>
        <v>1</v>
      </c>
    </row>
    <row r="22" spans="1:14" ht="18.75">
      <c r="B22" s="7" t="s">
        <v>12</v>
      </c>
      <c r="C22" s="8"/>
      <c r="D22" s="9">
        <f>SUM(D4:D21)</f>
        <v>93</v>
      </c>
      <c r="E22" s="9">
        <f t="shared" ref="E22:N22" si="1">SUM(E4:E21)</f>
        <v>221</v>
      </c>
      <c r="F22" s="9">
        <f t="shared" si="1"/>
        <v>83</v>
      </c>
      <c r="G22" s="9">
        <f t="shared" si="1"/>
        <v>154</v>
      </c>
      <c r="H22" s="9">
        <f t="shared" si="1"/>
        <v>138</v>
      </c>
      <c r="I22" s="9">
        <f t="shared" si="1"/>
        <v>77</v>
      </c>
      <c r="J22" s="9">
        <f t="shared" si="1"/>
        <v>159</v>
      </c>
      <c r="K22" s="9">
        <f t="shared" si="1"/>
        <v>132</v>
      </c>
      <c r="L22" s="9">
        <f t="shared" si="1"/>
        <v>169</v>
      </c>
      <c r="M22" s="9">
        <f t="shared" si="1"/>
        <v>95</v>
      </c>
      <c r="N22" s="9">
        <f t="shared" si="1"/>
        <v>1321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C2:N16"/>
  <sheetViews>
    <sheetView tabSelected="1" workbookViewId="0">
      <selection activeCell="R18" sqref="R18"/>
    </sheetView>
  </sheetViews>
  <sheetFormatPr defaultRowHeight="15"/>
  <sheetData>
    <row r="2" spans="3:14">
      <c r="D2" s="11" t="s">
        <v>211</v>
      </c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3:14">
      <c r="D3" s="1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8</v>
      </c>
      <c r="M3" s="2" t="s">
        <v>11</v>
      </c>
      <c r="N3" s="2" t="s">
        <v>12</v>
      </c>
    </row>
    <row r="4" spans="3:14">
      <c r="C4" t="s">
        <v>209</v>
      </c>
      <c r="D4">
        <v>15</v>
      </c>
      <c r="E4">
        <v>16</v>
      </c>
      <c r="F4">
        <v>7</v>
      </c>
      <c r="G4">
        <v>6</v>
      </c>
      <c r="H4">
        <v>2</v>
      </c>
      <c r="I4">
        <v>1</v>
      </c>
      <c r="J4">
        <v>18</v>
      </c>
      <c r="K4">
        <v>6</v>
      </c>
      <c r="L4">
        <v>5</v>
      </c>
      <c r="M4">
        <v>5</v>
      </c>
      <c r="N4">
        <f>SUM(D4:M4)</f>
        <v>81</v>
      </c>
    </row>
    <row r="5" spans="3:14">
      <c r="C5" s="10" t="s">
        <v>210</v>
      </c>
      <c r="D5" s="10">
        <v>24</v>
      </c>
      <c r="E5" s="10">
        <v>119</v>
      </c>
      <c r="F5" s="10">
        <v>15</v>
      </c>
      <c r="G5" s="10">
        <v>7</v>
      </c>
      <c r="H5" s="10">
        <v>37</v>
      </c>
      <c r="I5" s="10">
        <v>7</v>
      </c>
      <c r="J5" s="10">
        <v>5</v>
      </c>
      <c r="K5" s="10">
        <v>12</v>
      </c>
      <c r="L5" s="10">
        <v>22</v>
      </c>
      <c r="M5" s="10">
        <v>34</v>
      </c>
      <c r="N5" s="10">
        <f>SUM(D5:M5)</f>
        <v>282</v>
      </c>
    </row>
    <row r="6" spans="3:14" ht="18.75">
      <c r="C6" s="8" t="s">
        <v>12</v>
      </c>
      <c r="D6" s="8">
        <f>SUM(D4:D5)</f>
        <v>39</v>
      </c>
      <c r="E6" s="8">
        <f t="shared" ref="E6:N6" si="0">SUM(E4:E5)</f>
        <v>135</v>
      </c>
      <c r="F6" s="8">
        <f t="shared" si="0"/>
        <v>22</v>
      </c>
      <c r="G6" s="8">
        <f t="shared" si="0"/>
        <v>13</v>
      </c>
      <c r="H6" s="8">
        <f t="shared" si="0"/>
        <v>39</v>
      </c>
      <c r="I6" s="8">
        <f t="shared" si="0"/>
        <v>8</v>
      </c>
      <c r="J6" s="8">
        <f t="shared" si="0"/>
        <v>23</v>
      </c>
      <c r="K6" s="8">
        <f t="shared" si="0"/>
        <v>18</v>
      </c>
      <c r="L6" s="8">
        <f t="shared" si="0"/>
        <v>27</v>
      </c>
      <c r="M6" s="8">
        <f t="shared" si="0"/>
        <v>39</v>
      </c>
      <c r="N6" s="8">
        <f t="shared" si="0"/>
        <v>363</v>
      </c>
    </row>
    <row r="12" spans="3:14">
      <c r="D12" s="11" t="s">
        <v>212</v>
      </c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3:14">
      <c r="D13" s="1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  <c r="J13" s="2" t="s">
        <v>8</v>
      </c>
      <c r="K13" s="2" t="s">
        <v>9</v>
      </c>
      <c r="L13" s="2" t="s">
        <v>8</v>
      </c>
      <c r="M13" s="2" t="s">
        <v>11</v>
      </c>
      <c r="N13" s="2" t="s">
        <v>12</v>
      </c>
    </row>
    <row r="14" spans="3:14">
      <c r="C14" t="s">
        <v>209</v>
      </c>
      <c r="D14">
        <v>26</v>
      </c>
      <c r="E14">
        <v>116</v>
      </c>
      <c r="F14">
        <v>16</v>
      </c>
      <c r="G14">
        <v>40</v>
      </c>
      <c r="H14">
        <v>42</v>
      </c>
      <c r="I14">
        <v>8</v>
      </c>
      <c r="J14">
        <v>88</v>
      </c>
      <c r="K14">
        <v>37</v>
      </c>
      <c r="L14">
        <v>50</v>
      </c>
      <c r="M14">
        <v>52</v>
      </c>
      <c r="N14">
        <f>SUM(D14:M14)</f>
        <v>475</v>
      </c>
    </row>
    <row r="15" spans="3:14">
      <c r="C15" s="10" t="s">
        <v>210</v>
      </c>
      <c r="D15" s="10">
        <v>16</v>
      </c>
      <c r="E15" s="10">
        <v>231</v>
      </c>
      <c r="F15" s="10">
        <v>12</v>
      </c>
      <c r="G15" s="10">
        <v>12</v>
      </c>
      <c r="H15" s="10">
        <v>2</v>
      </c>
      <c r="I15" s="10">
        <v>10</v>
      </c>
      <c r="J15" s="10">
        <v>21</v>
      </c>
      <c r="K15" s="10">
        <v>78</v>
      </c>
      <c r="L15" s="10">
        <v>33</v>
      </c>
      <c r="M15" s="10">
        <v>32</v>
      </c>
      <c r="N15" s="10">
        <f>SUM(D15:M15)</f>
        <v>447</v>
      </c>
    </row>
    <row r="16" spans="3:14" ht="18.75">
      <c r="C16" s="8" t="s">
        <v>12</v>
      </c>
      <c r="D16" s="8">
        <f>SUM(D14:D15)</f>
        <v>42</v>
      </c>
      <c r="E16" s="8">
        <f t="shared" ref="E16:N16" si="1">SUM(E14:E15)</f>
        <v>347</v>
      </c>
      <c r="F16" s="8">
        <f t="shared" si="1"/>
        <v>28</v>
      </c>
      <c r="G16" s="8">
        <f t="shared" si="1"/>
        <v>52</v>
      </c>
      <c r="H16" s="8">
        <f t="shared" si="1"/>
        <v>44</v>
      </c>
      <c r="I16" s="8">
        <f t="shared" si="1"/>
        <v>18</v>
      </c>
      <c r="J16" s="8">
        <f t="shared" si="1"/>
        <v>109</v>
      </c>
      <c r="K16" s="8">
        <f t="shared" si="1"/>
        <v>115</v>
      </c>
      <c r="L16" s="8">
        <f t="shared" si="1"/>
        <v>83</v>
      </c>
      <c r="M16" s="8">
        <f t="shared" si="1"/>
        <v>84</v>
      </c>
      <c r="N16" s="8">
        <f t="shared" si="1"/>
        <v>922</v>
      </c>
    </row>
  </sheetData>
  <mergeCells count="2">
    <mergeCell ref="D2:N2"/>
    <mergeCell ref="D12:N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IIGRADO</vt:lpstr>
      <vt:lpstr>IGRADO</vt:lpstr>
      <vt:lpstr>infanziaprimaria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Silvana</cp:lastModifiedBy>
  <dcterms:created xsi:type="dcterms:W3CDTF">2023-05-30T12:33:54Z</dcterms:created>
  <dcterms:modified xsi:type="dcterms:W3CDTF">2023-06-06T18:59:53Z</dcterms:modified>
</cp:coreProperties>
</file>